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https://ramboll-my.sharepoint.com/personal/cbka_ramboll_dk/Documents/Rambøll/Projekter/Rebild Kommune/"/>
    </mc:Choice>
  </mc:AlternateContent>
  <xr:revisionPtr revIDLastSave="353" documentId="8_{B5775CAD-0730-4C8B-8E31-E5378FA7771C}" xr6:coauthVersionLast="47" xr6:coauthVersionMax="47" xr10:uidLastSave="{C32F9C7B-DF65-49AE-BF86-C853B0111F8E}"/>
  <bookViews>
    <workbookView xWindow="-120" yWindow="-120" windowWidth="38640" windowHeight="21240" tabRatio="872" xr2:uid="{00000000-000D-0000-FFFF-FFFF00000000}"/>
  </bookViews>
  <sheets>
    <sheet name="Samleskema" sheetId="1" r:id="rId1"/>
    <sheet name="Abildgårdvej" sheetId="102" r:id="rId2"/>
    <sheet name="Amtoften" sheetId="131" r:id="rId3"/>
    <sheet name="Borups Alle" sheetId="62" r:id="rId4"/>
    <sheet name="Cykelsti Nibevej" sheetId="114" r:id="rId5"/>
    <sheet name="Estrupvej " sheetId="65" r:id="rId6"/>
    <sheet name="Gammelholmvej" sheetId="10" r:id="rId7"/>
    <sheet name="Glerupvej " sheetId="108" r:id="rId8"/>
    <sheet name="Harrildvej " sheetId="115" r:id="rId9"/>
    <sheet name="Haverslevvej" sheetId="137" r:id="rId10"/>
    <sheet name="Hjedsbækvej" sheetId="92" r:id="rId11"/>
    <sheet name="Industrivej" sheetId="20" r:id="rId12"/>
    <sheet name="Kragelundsvej" sheetId="12" r:id="rId13"/>
    <sheet name="Møldrupvej" sheetId="106" r:id="rId14"/>
    <sheet name="Rebildvej" sheetId="136" r:id="rId15"/>
    <sheet name="Råbjergvej" sheetId="130" r:id="rId16"/>
    <sheet name="Støvringvej" sheetId="96" r:id="rId17"/>
    <sheet name="Søndermarksvej" sheetId="107" r:id="rId18"/>
    <sheet name="Vestre Primærvej" sheetId="109" r:id="rId19"/>
    <sheet name="Øster Hornumvej " sheetId="19" r:id="rId20"/>
    <sheet name="Bassinfræsninger" sheetId="22" r:id="rId21"/>
    <sheet name="Ark32" sheetId="32" state="hidden" r:id="rId22"/>
  </sheets>
  <definedNames>
    <definedName name="_xlnm.Print_Area" localSheetId="1">Abildgårdvej!$A$1:$H$35</definedName>
    <definedName name="_xlnm.Print_Area" localSheetId="2">Amtoften!$A$1:$H$44</definedName>
    <definedName name="_xlnm.Print_Area" localSheetId="20">Bassinfræsninger!$A$1:$H$46</definedName>
    <definedName name="_xlnm.Print_Area" localSheetId="3">'Borups Alle'!$A$1:$H$42</definedName>
    <definedName name="_xlnm.Print_Area" localSheetId="4">'Cykelsti Nibevej'!$A$1:$H$35</definedName>
    <definedName name="_xlnm.Print_Area" localSheetId="5">'Estrupvej '!$A$1:$H$42</definedName>
    <definedName name="_xlnm.Print_Area" localSheetId="6">Gammelholmvej!$A$1:$H$35</definedName>
    <definedName name="_xlnm.Print_Area" localSheetId="7">'Glerupvej '!$A$1:$H$35</definedName>
    <definedName name="_xlnm.Print_Area" localSheetId="8">'Harrildvej '!$A$1:$H$35</definedName>
    <definedName name="_xlnm.Print_Area" localSheetId="9">Haverslevvej!$A$1:$H$37</definedName>
    <definedName name="_xlnm.Print_Area" localSheetId="10">Hjedsbækvej!$A$1:$H$35</definedName>
    <definedName name="_xlnm.Print_Area" localSheetId="11">Industrivej!$A$1:$H$37</definedName>
    <definedName name="_xlnm.Print_Area" localSheetId="12">Kragelundsvej!$A$1:$H$35</definedName>
    <definedName name="_xlnm.Print_Area" localSheetId="13">Møldrupvej!$A$1:$H$37</definedName>
    <definedName name="_xlnm.Print_Area" localSheetId="14">Rebildvej!$A$1:$H$35</definedName>
    <definedName name="_xlnm.Print_Area" localSheetId="15">Råbjergvej!$A$1:$H$42</definedName>
    <definedName name="_xlnm.Print_Area" localSheetId="16">Støvringvej!$A$1:$H$37</definedName>
    <definedName name="_xlnm.Print_Area" localSheetId="17">Søndermarksvej!$A$1:$H$35</definedName>
    <definedName name="_xlnm.Print_Area" localSheetId="18">'Vestre Primærvej'!$A$1:$H$42</definedName>
    <definedName name="_xlnm.Print_Area" localSheetId="19">'Øster Hornumvej '!$A$1:$H$41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H38" i="62"/>
  <c r="H36" i="62"/>
  <c r="H24" i="114"/>
  <c r="H26" i="20"/>
  <c r="H38" i="65"/>
  <c r="H24" i="131"/>
  <c r="H26" i="131"/>
  <c r="H30" i="131"/>
  <c r="H44" i="131" s="1"/>
  <c r="H34" i="131"/>
  <c r="H38" i="131"/>
  <c r="H40" i="131"/>
  <c r="H36" i="22"/>
  <c r="H34" i="22"/>
  <c r="H32" i="22"/>
  <c r="H30" i="22"/>
  <c r="H28" i="22"/>
  <c r="H26" i="22"/>
  <c r="H24" i="22"/>
  <c r="H22" i="22"/>
  <c r="H37" i="19"/>
  <c r="H33" i="19"/>
  <c r="H29" i="19"/>
  <c r="H24" i="19"/>
  <c r="H38" i="109"/>
  <c r="H36" i="109"/>
  <c r="H32" i="109"/>
  <c r="H28" i="109"/>
  <c r="H24" i="109"/>
  <c r="H32" i="107"/>
  <c r="H28" i="107"/>
  <c r="H24" i="107"/>
  <c r="H34" i="96"/>
  <c r="H30" i="96"/>
  <c r="H26" i="96"/>
  <c r="H24" i="96"/>
  <c r="H38" i="130"/>
  <c r="H36" i="130"/>
  <c r="H32" i="130"/>
  <c r="H28" i="130"/>
  <c r="H24" i="130"/>
  <c r="H32" i="136"/>
  <c r="H28" i="136"/>
  <c r="H24" i="136"/>
  <c r="H34" i="106"/>
  <c r="H30" i="106"/>
  <c r="H26" i="106"/>
  <c r="H32" i="12"/>
  <c r="H28" i="12"/>
  <c r="H34" i="20"/>
  <c r="H30" i="20"/>
  <c r="H32" i="92"/>
  <c r="H28" i="92"/>
  <c r="H32" i="102"/>
  <c r="H28" i="102"/>
  <c r="H32" i="62"/>
  <c r="H32" i="114"/>
  <c r="H28" i="114"/>
  <c r="H34" i="65"/>
  <c r="H30" i="65"/>
  <c r="H26" i="65"/>
  <c r="H32" i="10"/>
  <c r="H28" i="10"/>
  <c r="H32" i="108"/>
  <c r="H28" i="108"/>
  <c r="H32" i="115"/>
  <c r="H28" i="115"/>
  <c r="H26" i="137"/>
  <c r="H30" i="137"/>
  <c r="H34" i="137"/>
  <c r="C32" i="1"/>
  <c r="H24" i="106"/>
  <c r="H24" i="12"/>
  <c r="H24" i="92"/>
  <c r="H24" i="137"/>
  <c r="H24" i="115"/>
  <c r="H24" i="108"/>
  <c r="H24" i="10"/>
  <c r="H24" i="65"/>
  <c r="H24" i="102"/>
  <c r="A19" i="1"/>
  <c r="A18" i="1"/>
  <c r="A17" i="1"/>
  <c r="A15" i="1"/>
  <c r="C26" i="1"/>
  <c r="C27" i="1"/>
  <c r="C25" i="1"/>
  <c r="C23" i="1"/>
  <c r="C21" i="1"/>
  <c r="C19" i="1"/>
  <c r="C18" i="1"/>
  <c r="C17" i="1"/>
  <c r="C15" i="1"/>
  <c r="C14" i="1"/>
  <c r="H46" i="22" l="1"/>
  <c r="D32" i="1" s="1"/>
  <c r="H41" i="19"/>
  <c r="D31" i="1" s="1"/>
  <c r="H42" i="109"/>
  <c r="D30" i="1" s="1"/>
  <c r="H35" i="107"/>
  <c r="D29" i="1" s="1"/>
  <c r="H37" i="96"/>
  <c r="H42" i="130"/>
  <c r="D27" i="1" s="1"/>
  <c r="H35" i="136"/>
  <c r="D26" i="1" s="1"/>
  <c r="H37" i="137"/>
  <c r="D21" i="1" s="1"/>
  <c r="H35" i="10"/>
  <c r="D18" i="1" s="1"/>
  <c r="H37" i="106"/>
  <c r="D25" i="1" s="1"/>
  <c r="H35" i="12"/>
  <c r="H35" i="92"/>
  <c r="H35" i="102"/>
  <c r="H35" i="114"/>
  <c r="H42" i="65"/>
  <c r="D17" i="1" s="1"/>
  <c r="H35" i="108"/>
  <c r="D19" i="1" s="1"/>
  <c r="H35" i="115"/>
  <c r="H24" i="62"/>
  <c r="H28" i="62"/>
  <c r="H42" i="62" l="1"/>
  <c r="D15" i="1" s="1"/>
  <c r="A16" i="1"/>
  <c r="A14" i="1"/>
  <c r="A13" i="1"/>
  <c r="D14" i="1" l="1"/>
  <c r="C31" i="1" l="1"/>
  <c r="H24" i="20"/>
  <c r="H37" i="20" s="1"/>
  <c r="D23" i="1" l="1"/>
  <c r="C20" i="1" l="1"/>
  <c r="C16" i="1"/>
  <c r="C30" i="1"/>
  <c r="C29" i="1"/>
  <c r="D20" i="1" l="1"/>
  <c r="D16" i="1"/>
  <c r="C28" i="1" l="1"/>
  <c r="C24" i="1"/>
  <c r="C22" i="1"/>
  <c r="C13" i="1"/>
  <c r="D22" i="1" l="1"/>
  <c r="D28" i="1"/>
  <c r="D13" i="1" l="1"/>
  <c r="D24" i="1" l="1"/>
</calcChain>
</file>

<file path=xl/sharedStrings.xml><?xml version="1.0" encoding="utf-8"?>
<sst xmlns="http://schemas.openxmlformats.org/spreadsheetml/2006/main" count="798" uniqueCount="114">
  <si>
    <t>REBILD KOMMUNE.</t>
  </si>
  <si>
    <t>ENTREPRISETILBUD ASFALTBELÆGNINGER.</t>
  </si>
  <si>
    <t>PARCEL</t>
  </si>
  <si>
    <t>NR.</t>
  </si>
  <si>
    <t>VEJNAVN</t>
  </si>
  <si>
    <t xml:space="preserve"> TILBUDSSUM KR.</t>
  </si>
  <si>
    <t>ENTREPRISE NR.:</t>
  </si>
  <si>
    <t>Parcel nr.:</t>
  </si>
  <si>
    <t>Vej nr.:</t>
  </si>
  <si>
    <t>Vejnavn:</t>
  </si>
  <si>
    <t>St 0 ved.:</t>
  </si>
  <si>
    <t>Fra st.:</t>
  </si>
  <si>
    <t>Til st.:</t>
  </si>
  <si>
    <t>Pos.</t>
  </si>
  <si>
    <t>Ydelsesbeskrivelse.</t>
  </si>
  <si>
    <t>Mængde</t>
  </si>
  <si>
    <t xml:space="preserve">  Enh.</t>
  </si>
  <si>
    <t>Enh. Pris</t>
  </si>
  <si>
    <t xml:space="preserve">     Pris i kr.</t>
  </si>
  <si>
    <t>Belægningsarbejde.</t>
  </si>
  <si>
    <t>Afretning/opretning.</t>
  </si>
  <si>
    <t>tons</t>
  </si>
  <si>
    <t>Forudgående arbejder.</t>
  </si>
  <si>
    <t>Tilslutningsfræsninger.</t>
  </si>
  <si>
    <t>Brønde og dæksler.</t>
  </si>
  <si>
    <t>stk.</t>
  </si>
  <si>
    <t>Dato:</t>
  </si>
  <si>
    <t>2.01</t>
  </si>
  <si>
    <t>2.01.1</t>
  </si>
  <si>
    <t>2.03</t>
  </si>
  <si>
    <t>2.03.1</t>
  </si>
  <si>
    <t>Lokal profilering.</t>
  </si>
  <si>
    <t>tons.</t>
  </si>
  <si>
    <t>Regulering af flydende</t>
  </si>
  <si>
    <t>I ALT EXCL. MOMS KR.</t>
  </si>
  <si>
    <t xml:space="preserve">  lb. m.</t>
  </si>
  <si>
    <t>2.02</t>
  </si>
  <si>
    <t>m²</t>
  </si>
  <si>
    <t>Center Plan, Byg og Vej.</t>
  </si>
  <si>
    <t>m</t>
  </si>
  <si>
    <t>I alt:</t>
  </si>
  <si>
    <t>nedløbskarme/riste</t>
  </si>
  <si>
    <t>brønde</t>
  </si>
  <si>
    <t>2.04</t>
  </si>
  <si>
    <t>2.04.1</t>
  </si>
  <si>
    <t>2.04.2</t>
  </si>
  <si>
    <t>2.02.1</t>
  </si>
  <si>
    <t>Afretning/opretning/kant</t>
  </si>
  <si>
    <t>Lokalprofilering</t>
  </si>
  <si>
    <t>St 0 ved.:Hedevej</t>
  </si>
  <si>
    <t>3 cm AB6t</t>
  </si>
  <si>
    <t xml:space="preserve">3 cm AB6t </t>
  </si>
  <si>
    <t>UDBUD AF BELÆGNINGSARBEJDER 2024</t>
  </si>
  <si>
    <t>Bassinfræsninger</t>
  </si>
  <si>
    <t xml:space="preserve">Hjedsbækvej </t>
  </si>
  <si>
    <t>Hjedsbækvej</t>
  </si>
  <si>
    <t>Sørup</t>
  </si>
  <si>
    <t xml:space="preserve">Cykelsti Nibevej </t>
  </si>
  <si>
    <t>Nibevej</t>
  </si>
  <si>
    <t>Abildgaardvej</t>
  </si>
  <si>
    <t>Mejlbyvej</t>
  </si>
  <si>
    <t xml:space="preserve">Vestre Primærvej </t>
  </si>
  <si>
    <t>Vestre Primærvej</t>
  </si>
  <si>
    <t>Rundkørslen ved Hæsumvej</t>
  </si>
  <si>
    <t>Harrildvej</t>
  </si>
  <si>
    <t>Nibevej / Høje Støvring</t>
  </si>
  <si>
    <t xml:space="preserve">Estrupvej </t>
  </si>
  <si>
    <t xml:space="preserve">Glerupvej </t>
  </si>
  <si>
    <t xml:space="preserve">Kragelundsvej </t>
  </si>
  <si>
    <t>Haverslevvej</t>
  </si>
  <si>
    <t>Hadsundvej</t>
  </si>
  <si>
    <t>Møldrupvej</t>
  </si>
  <si>
    <t>Råbjergvej</t>
  </si>
  <si>
    <t>Støvringvej</t>
  </si>
  <si>
    <t>Rådyret</t>
  </si>
  <si>
    <t>Søndermarksvej</t>
  </si>
  <si>
    <t>Øster Hornumvej</t>
  </si>
  <si>
    <t>Amtoften</t>
  </si>
  <si>
    <t>Strandvejen</t>
  </si>
  <si>
    <t>St 0 ved</t>
  </si>
  <si>
    <t>Gammelholmvej</t>
  </si>
  <si>
    <t>Industrivej</t>
  </si>
  <si>
    <t>8456913-4</t>
  </si>
  <si>
    <t>BEMÆRKNING - PRIVAT FÆLLESVEJ</t>
  </si>
  <si>
    <t>2.01.2</t>
  </si>
  <si>
    <t>2 cm PA (cykelsti)</t>
  </si>
  <si>
    <t>3 cm AB 6t (vej)</t>
  </si>
  <si>
    <t>Støvring Ådale</t>
  </si>
  <si>
    <t>Kommunegrænse til Mariagerfjord kommune</t>
  </si>
  <si>
    <t>Bratbjergvej</t>
  </si>
  <si>
    <t>Start ved krydset - Braulstrupvej</t>
  </si>
  <si>
    <t>Kommunegrænsen til Mariagerfjord kommune</t>
  </si>
  <si>
    <t xml:space="preserve">Nibevej </t>
  </si>
  <si>
    <t>Asfalt indstik (2 meter )</t>
  </si>
  <si>
    <t>Planfræsning</t>
  </si>
  <si>
    <t>2.03.2</t>
  </si>
  <si>
    <t>Vælderskoven</t>
  </si>
  <si>
    <t>Rebildvej</t>
  </si>
  <si>
    <t>Asfaltarmeringsnet</t>
  </si>
  <si>
    <t xml:space="preserve">Hobrovej </t>
  </si>
  <si>
    <t>Overkørsler</t>
  </si>
  <si>
    <t>Retning fra Øster Hornum</t>
  </si>
  <si>
    <t>Gl. Viborgvej</t>
  </si>
  <si>
    <t>BorupsAlle</t>
  </si>
  <si>
    <t>vejbredde 7 meter</t>
  </si>
  <si>
    <t>Industriparken</t>
  </si>
  <si>
    <t>Jyllandsgade</t>
  </si>
  <si>
    <t>GAB 0 i overkørsler</t>
  </si>
  <si>
    <t>Hvidkildevej</t>
  </si>
  <si>
    <t>Kirketerpvej</t>
  </si>
  <si>
    <t xml:space="preserve">3 cm PA 6t </t>
  </si>
  <si>
    <t xml:space="preserve">5 cm kombibelægning med slidlagsegenskaber  </t>
  </si>
  <si>
    <t>Udbud 2024</t>
  </si>
  <si>
    <t>Rebild Kommune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</si>
</sst>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_ ;\-#,##0.00\ "/>
  </numFmts>
  <fonts count="16" x14ac:knownFonts="1">
    <font>
      <sz val="10"/>
      <name val="Arial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63636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0" xfId="0" applyFont="1"/>
    <xf numFmtId="0" fontId="8" fillId="0" borderId="4" xfId="0" applyFont="1" applyBorder="1"/>
    <xf numFmtId="0" fontId="8" fillId="0" borderId="0" xfId="0" applyFont="1"/>
    <xf numFmtId="0" fontId="8" fillId="0" borderId="5" xfId="0" applyFont="1" applyBorder="1"/>
    <xf numFmtId="3" fontId="8" fillId="0" borderId="0" xfId="0" applyNumberFormat="1" applyFont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15" xfId="0" applyFont="1" applyBorder="1"/>
    <xf numFmtId="0" fontId="8" fillId="0" borderId="11" xfId="0" applyFont="1" applyBorder="1"/>
    <xf numFmtId="0" fontId="8" fillId="0" borderId="9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13" xfId="0" applyFont="1" applyBorder="1"/>
    <xf numFmtId="0" fontId="9" fillId="0" borderId="4" xfId="0" applyFont="1" applyBorder="1"/>
    <xf numFmtId="3" fontId="8" fillId="0" borderId="12" xfId="0" applyNumberFormat="1" applyFont="1" applyBorder="1"/>
    <xf numFmtId="0" fontId="0" fillId="0" borderId="4" xfId="0" applyBorder="1"/>
    <xf numFmtId="0" fontId="0" fillId="0" borderId="5" xfId="0" applyBorder="1"/>
    <xf numFmtId="3" fontId="8" fillId="0" borderId="4" xfId="0" applyNumberFormat="1" applyFont="1" applyBorder="1"/>
    <xf numFmtId="0" fontId="3" fillId="0" borderId="6" xfId="0" applyFont="1" applyBorder="1"/>
    <xf numFmtId="0" fontId="7" fillId="0" borderId="7" xfId="0" applyFont="1" applyBorder="1"/>
    <xf numFmtId="0" fontId="0" fillId="0" borderId="6" xfId="0" applyBorder="1"/>
    <xf numFmtId="0" fontId="8" fillId="0" borderId="17" xfId="0" applyFont="1" applyBorder="1"/>
    <xf numFmtId="0" fontId="0" fillId="0" borderId="7" xfId="0" applyBorder="1"/>
    <xf numFmtId="0" fontId="0" fillId="0" borderId="1" xfId="0" applyBorder="1"/>
    <xf numFmtId="0" fontId="9" fillId="0" borderId="5" xfId="0" applyFont="1" applyBorder="1"/>
    <xf numFmtId="0" fontId="8" fillId="0" borderId="11" xfId="0" applyFont="1" applyBorder="1" applyAlignment="1">
      <alignment horizontal="left"/>
    </xf>
    <xf numFmtId="0" fontId="11" fillId="0" borderId="0" xfId="0" applyFont="1"/>
    <xf numFmtId="0" fontId="0" fillId="0" borderId="2" xfId="0" applyBorder="1"/>
    <xf numFmtId="0" fontId="13" fillId="0" borderId="0" xfId="0" applyFont="1"/>
    <xf numFmtId="0" fontId="6" fillId="0" borderId="2" xfId="0" applyFont="1" applyBorder="1"/>
    <xf numFmtId="0" fontId="1" fillId="0" borderId="2" xfId="0" applyFont="1" applyBorder="1"/>
    <xf numFmtId="43" fontId="0" fillId="0" borderId="0" xfId="1" applyFont="1" applyProtection="1"/>
    <xf numFmtId="43" fontId="7" fillId="0" borderId="2" xfId="1" applyFont="1" applyBorder="1" applyProtection="1"/>
    <xf numFmtId="43" fontId="8" fillId="0" borderId="0" xfId="1" applyFont="1" applyBorder="1" applyProtection="1"/>
    <xf numFmtId="43" fontId="8" fillId="0" borderId="7" xfId="1" applyFont="1" applyBorder="1" applyProtection="1"/>
    <xf numFmtId="43" fontId="8" fillId="0" borderId="2" xfId="1" applyFont="1" applyBorder="1" applyProtection="1"/>
    <xf numFmtId="43" fontId="3" fillId="0" borderId="7" xfId="1" applyFont="1" applyBorder="1" applyProtection="1"/>
    <xf numFmtId="43" fontId="7" fillId="0" borderId="0" xfId="1" applyFont="1" applyBorder="1" applyProtection="1"/>
    <xf numFmtId="43" fontId="7" fillId="0" borderId="0" xfId="1" applyFont="1" applyProtection="1"/>
    <xf numFmtId="43" fontId="8" fillId="0" borderId="14" xfId="1" applyFont="1" applyBorder="1" applyProtection="1"/>
    <xf numFmtId="43" fontId="8" fillId="0" borderId="9" xfId="1" applyFont="1" applyBorder="1" applyProtection="1"/>
    <xf numFmtId="43" fontId="8" fillId="0" borderId="10" xfId="1" applyFont="1" applyBorder="1" applyProtection="1"/>
    <xf numFmtId="43" fontId="7" fillId="0" borderId="3" xfId="1" applyFont="1" applyBorder="1" applyProtection="1"/>
    <xf numFmtId="43" fontId="8" fillId="0" borderId="5" xfId="1" applyFont="1" applyBorder="1" applyProtection="1"/>
    <xf numFmtId="43" fontId="8" fillId="0" borderId="18" xfId="1" applyFont="1" applyBorder="1" applyProtection="1"/>
    <xf numFmtId="43" fontId="8" fillId="0" borderId="8" xfId="1" applyFont="1" applyBorder="1" applyProtection="1"/>
    <xf numFmtId="43" fontId="0" fillId="0" borderId="2" xfId="1" applyFont="1" applyBorder="1" applyProtection="1"/>
    <xf numFmtId="43" fontId="0" fillId="0" borderId="3" xfId="1" applyFont="1" applyBorder="1" applyProtection="1"/>
    <xf numFmtId="43" fontId="0" fillId="0" borderId="0" xfId="1" applyFont="1" applyBorder="1" applyProtection="1"/>
    <xf numFmtId="43" fontId="0" fillId="0" borderId="5" xfId="1" applyFont="1" applyBorder="1" applyProtection="1"/>
    <xf numFmtId="43" fontId="2" fillId="0" borderId="0" xfId="1" applyFont="1" applyBorder="1" applyProtection="1"/>
    <xf numFmtId="43" fontId="3" fillId="0" borderId="0" xfId="1" applyFont="1" applyBorder="1" applyProtection="1"/>
    <xf numFmtId="43" fontId="4" fillId="0" borderId="5" xfId="1" applyFont="1" applyBorder="1" applyProtection="1"/>
    <xf numFmtId="164" fontId="8" fillId="0" borderId="5" xfId="1" applyNumberFormat="1" applyFont="1" applyBorder="1" applyProtection="1"/>
    <xf numFmtId="43" fontId="0" fillId="0" borderId="7" xfId="1" applyFont="1" applyBorder="1" applyProtection="1"/>
    <xf numFmtId="0" fontId="0" fillId="2" borderId="7" xfId="0" applyFill="1" applyBorder="1"/>
    <xf numFmtId="43" fontId="0" fillId="0" borderId="8" xfId="1" applyFont="1" applyBorder="1" applyProtection="1"/>
    <xf numFmtId="0" fontId="0" fillId="2" borderId="1" xfId="0" applyFill="1" applyBorder="1"/>
    <xf numFmtId="0" fontId="0" fillId="2" borderId="2" xfId="0" applyFill="1" applyBorder="1"/>
    <xf numFmtId="0" fontId="0" fillId="2" borderId="19" xfId="0" applyFill="1" applyBorder="1"/>
    <xf numFmtId="0" fontId="0" fillId="2" borderId="21" xfId="0" applyFill="1" applyBorder="1"/>
    <xf numFmtId="0" fontId="0" fillId="2" borderId="22" xfId="0" applyFill="1" applyBorder="1"/>
    <xf numFmtId="3" fontId="4" fillId="2" borderId="21" xfId="0" applyNumberFormat="1" applyFont="1" applyFill="1" applyBorder="1"/>
    <xf numFmtId="0" fontId="4" fillId="2" borderId="6" xfId="0" applyFont="1" applyFill="1" applyBorder="1"/>
    <xf numFmtId="3" fontId="13" fillId="2" borderId="20" xfId="0" applyNumberFormat="1" applyFont="1" applyFill="1" applyBorder="1"/>
    <xf numFmtId="0" fontId="13" fillId="2" borderId="22" xfId="0" applyFont="1" applyFill="1" applyBorder="1"/>
    <xf numFmtId="3" fontId="13" fillId="2" borderId="22" xfId="0" applyNumberFormat="1" applyFont="1" applyFill="1" applyBorder="1"/>
    <xf numFmtId="0" fontId="0" fillId="0" borderId="8" xfId="0" applyBorder="1"/>
    <xf numFmtId="0" fontId="13" fillId="2" borderId="16" xfId="0" applyFont="1" applyFill="1" applyBorder="1"/>
    <xf numFmtId="0" fontId="13" fillId="2" borderId="22" xfId="0" applyFont="1" applyFill="1" applyBorder="1" applyAlignment="1">
      <alignment horizontal="right"/>
    </xf>
    <xf numFmtId="0" fontId="13" fillId="2" borderId="23" xfId="0" applyFont="1" applyFill="1" applyBorder="1" applyAlignment="1">
      <alignment horizontal="right"/>
    </xf>
    <xf numFmtId="0" fontId="13" fillId="2" borderId="2" xfId="0" applyFont="1" applyFill="1" applyBorder="1"/>
    <xf numFmtId="3" fontId="13" fillId="2" borderId="19" xfId="0" applyNumberFormat="1" applyFont="1" applyFill="1" applyBorder="1"/>
    <xf numFmtId="0" fontId="13" fillId="2" borderId="24" xfId="0" applyFont="1" applyFill="1" applyBorder="1"/>
    <xf numFmtId="0" fontId="13" fillId="2" borderId="23" xfId="0" applyFont="1" applyFill="1" applyBorder="1"/>
    <xf numFmtId="43" fontId="8" fillId="0" borderId="0" xfId="1" applyFont="1" applyBorder="1" applyProtection="1">
      <protection locked="0"/>
    </xf>
    <xf numFmtId="0" fontId="7" fillId="0" borderId="4" xfId="0" applyFont="1" applyBorder="1"/>
    <xf numFmtId="0" fontId="13" fillId="0" borderId="0" xfId="0" applyFont="1" applyAlignment="1">
      <alignment horizontal="left" vertical="center"/>
    </xf>
    <xf numFmtId="0" fontId="4" fillId="0" borderId="0" xfId="0" applyFont="1"/>
    <xf numFmtId="0" fontId="9" fillId="0" borderId="6" xfId="0" applyFont="1" applyBorder="1"/>
    <xf numFmtId="0" fontId="13" fillId="2" borderId="25" xfId="0" applyFont="1" applyFill="1" applyBorder="1"/>
    <xf numFmtId="0" fontId="8" fillId="0" borderId="9" xfId="0" applyFont="1" applyBorder="1" applyAlignment="1">
      <alignment horizontal="left"/>
    </xf>
    <xf numFmtId="0" fontId="8" fillId="0" borderId="0" xfId="0" applyFont="1" applyBorder="1"/>
    <xf numFmtId="165" fontId="8" fillId="0" borderId="9" xfId="1" applyNumberFormat="1" applyFont="1" applyBorder="1" applyProtection="1">
      <protection locked="0"/>
    </xf>
    <xf numFmtId="165" fontId="8" fillId="0" borderId="5" xfId="1" applyNumberFormat="1" applyFont="1" applyBorder="1" applyProtection="1"/>
    <xf numFmtId="165" fontId="8" fillId="0" borderId="12" xfId="1" applyNumberFormat="1" applyFont="1" applyBorder="1" applyProtection="1"/>
    <xf numFmtId="165" fontId="3" fillId="0" borderId="7" xfId="1" applyNumberFormat="1" applyFont="1" applyBorder="1" applyProtection="1"/>
    <xf numFmtId="165" fontId="8" fillId="0" borderId="10" xfId="1" applyNumberFormat="1" applyFont="1" applyBorder="1" applyProtection="1">
      <protection locked="0"/>
    </xf>
    <xf numFmtId="165" fontId="8" fillId="0" borderId="2" xfId="1" applyNumberFormat="1" applyFont="1" applyBorder="1" applyProtection="1"/>
    <xf numFmtId="165" fontId="8" fillId="0" borderId="3" xfId="1" applyNumberFormat="1" applyFont="1" applyBorder="1" applyProtection="1"/>
    <xf numFmtId="165" fontId="3" fillId="0" borderId="8" xfId="1" applyNumberFormat="1" applyFont="1" applyBorder="1" applyProtection="1"/>
    <xf numFmtId="0" fontId="0" fillId="0" borderId="0" xfId="0" applyBorder="1"/>
    <xf numFmtId="0" fontId="4" fillId="2" borderId="19" xfId="0" applyFont="1" applyFill="1" applyBorder="1"/>
    <xf numFmtId="0" fontId="4" fillId="2" borderId="3" xfId="0" applyFont="1" applyFill="1" applyBorder="1"/>
    <xf numFmtId="0" fontId="4" fillId="2" borderId="2" xfId="0" applyFont="1" applyFill="1" applyBorder="1"/>
    <xf numFmtId="0" fontId="4" fillId="2" borderId="19" xfId="0" applyFont="1" applyFill="1" applyBorder="1" applyAlignment="1">
      <alignment horizontal="center"/>
    </xf>
    <xf numFmtId="0" fontId="13" fillId="2" borderId="26" xfId="0" applyFont="1" applyFill="1" applyBorder="1"/>
    <xf numFmtId="0" fontId="13" fillId="2" borderId="4" xfId="0" applyFont="1" applyFill="1" applyBorder="1"/>
    <xf numFmtId="0" fontId="13" fillId="2" borderId="0" xfId="0" applyFont="1" applyFill="1" applyBorder="1"/>
    <xf numFmtId="0" fontId="8" fillId="0" borderId="4" xfId="0" applyFont="1" applyFill="1" applyBorder="1"/>
    <xf numFmtId="3" fontId="8" fillId="0" borderId="0" xfId="0" applyNumberFormat="1" applyFont="1" applyBorder="1"/>
    <xf numFmtId="0" fontId="2" fillId="0" borderId="0" xfId="0" applyFont="1" applyBorder="1"/>
    <xf numFmtId="0" fontId="3" fillId="0" borderId="0" xfId="0" applyFont="1" applyBorder="1"/>
    <xf numFmtId="0" fontId="9" fillId="0" borderId="0" xfId="0" applyFont="1" applyBorder="1"/>
    <xf numFmtId="43" fontId="8" fillId="0" borderId="3" xfId="1" applyFont="1" applyBorder="1" applyProtection="1"/>
    <xf numFmtId="0" fontId="7" fillId="0" borderId="0" xfId="0" applyFont="1" applyBorder="1"/>
    <xf numFmtId="0" fontId="15" fillId="0" borderId="0" xfId="0" applyFont="1" applyBorder="1"/>
    <xf numFmtId="0" fontId="12" fillId="0" borderId="0" xfId="0" applyFont="1" applyBorder="1"/>
    <xf numFmtId="3" fontId="10" fillId="0" borderId="0" xfId="0" applyNumberFormat="1" applyFont="1" applyBorder="1"/>
    <xf numFmtId="3" fontId="7" fillId="0" borderId="0" xfId="0" applyNumberFormat="1" applyFont="1" applyBorder="1"/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256801</xdr:colOff>
      <xdr:row>0</xdr:row>
      <xdr:rowOff>142876</xdr:rowOff>
    </xdr:from>
    <xdr:to>
      <xdr:col>0</xdr:col>
      <xdr:colOff>1265316</xdr:colOff>
      <xdr:row>7</xdr:row>
      <xdr:rowOff>4617</xdr:rowOff>
    </xdr:to>
    <xdr:pic>
      <xdr:nvPicPr>
        <xdr:cNvPr id="2" name="Picture 1" descr="Rebild Kommune – 9574.dk">
          <a:extLst>
            <a:ext uri="{FF2B5EF4-FFF2-40B4-BE49-F238E27FC236}">
              <a16:creationId xmlns:a16="http://schemas.microsoft.com/office/drawing/2014/main" id="{84465166-E308-4883-B85D-842B2C940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801" y="142876"/>
          <a:ext cx="1008515" cy="10943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29">
    <pageSetUpPr fitToPage="1"/>
  </sheetPr>
  <dimension ref="A3:L62"/>
  <sheetViews>
    <sheetView showZeros="0" tabSelected="1" view="pageBreakPreview" zoomScaleNormal="115" zoomScaleSheetLayoutView="100" workbookViewId="0">
      <selection activeCell="H14" sqref="H14"/>
    </sheetView>
  </sheetViews>
  <sheetFormatPr defaultColWidth="9.140625" defaultRowHeight="12.75" x14ac:dyDescent="0.2"/>
  <cols>
    <col min="1" max="1" width="24" customWidth="1"/>
    <col min="2" max="2" width="8" customWidth="1"/>
    <col min="3" max="3" width="63.42578125" bestFit="1" customWidth="1"/>
    <col min="4" max="4" width="22.7109375" bestFit="1" customWidth="1"/>
    <col min="8" max="8" width="18" customWidth="1"/>
  </cols>
  <sheetData>
    <row r="3" spans="1:12" ht="15.75" x14ac:dyDescent="0.25">
      <c r="C3" s="1" t="s">
        <v>113</v>
      </c>
    </row>
    <row r="5" spans="1:12" ht="15.75" x14ac:dyDescent="0.25">
      <c r="C5" s="1" t="s">
        <v>52</v>
      </c>
    </row>
    <row r="7" spans="1:12" ht="15.75" x14ac:dyDescent="0.25">
      <c r="C7" s="1" t="s">
        <v>1</v>
      </c>
    </row>
    <row r="8" spans="1:12" x14ac:dyDescent="0.2">
      <c r="A8" s="34"/>
    </row>
    <row r="9" spans="1:12" ht="13.5" thickBot="1" x14ac:dyDescent="0.25">
      <c r="C9" s="32"/>
      <c r="G9" s="97"/>
      <c r="H9" s="97"/>
      <c r="I9" s="97"/>
      <c r="J9" s="97"/>
      <c r="K9" s="97"/>
      <c r="L9" s="97"/>
    </row>
    <row r="10" spans="1:12" ht="13.5" thickBot="1" x14ac:dyDescent="0.25">
      <c r="A10" s="65"/>
      <c r="B10" s="65"/>
      <c r="C10" s="64"/>
      <c r="D10" s="65"/>
      <c r="G10" s="97"/>
      <c r="H10" s="97"/>
      <c r="I10" s="97"/>
      <c r="J10" s="97"/>
      <c r="K10" s="97"/>
      <c r="L10" s="97"/>
    </row>
    <row r="11" spans="1:12" x14ac:dyDescent="0.2">
      <c r="A11" s="98" t="s">
        <v>2</v>
      </c>
      <c r="B11" s="99" t="s">
        <v>3</v>
      </c>
      <c r="C11" s="100" t="s">
        <v>4</v>
      </c>
      <c r="D11" s="101" t="s">
        <v>5</v>
      </c>
      <c r="G11" s="97"/>
      <c r="H11" s="97"/>
      <c r="I11" s="97"/>
      <c r="J11" s="97"/>
      <c r="K11" s="97"/>
      <c r="L11" s="97"/>
    </row>
    <row r="12" spans="1:12" ht="13.5" thickBot="1" x14ac:dyDescent="0.25">
      <c r="A12" s="66"/>
      <c r="B12" s="66"/>
      <c r="C12" s="66"/>
      <c r="D12" s="66"/>
      <c r="G12" s="97"/>
      <c r="H12" s="97"/>
      <c r="I12" s="97"/>
      <c r="J12" s="97"/>
      <c r="K12" s="97"/>
      <c r="L12" s="97"/>
    </row>
    <row r="13" spans="1:12" x14ac:dyDescent="0.2">
      <c r="A13" s="80">
        <f>Abildgårdvej!H8</f>
        <v>1</v>
      </c>
      <c r="B13" s="76"/>
      <c r="C13" s="79" t="str">
        <f>Abildgårdvej!E11</f>
        <v>Abildgaardvej</v>
      </c>
      <c r="D13" s="70">
        <f>Abildgårdvej!H35</f>
        <v>0</v>
      </c>
      <c r="G13" s="97"/>
      <c r="H13" s="97"/>
      <c r="I13" s="97"/>
      <c r="J13" s="97"/>
      <c r="K13" s="97"/>
      <c r="L13" s="97"/>
    </row>
    <row r="14" spans="1:12" x14ac:dyDescent="0.2">
      <c r="A14" s="71">
        <f>Amtoften!H8</f>
        <v>2</v>
      </c>
      <c r="B14" s="75"/>
      <c r="C14" s="86" t="str">
        <f>Amtoften!E11</f>
        <v>Amtoften</v>
      </c>
      <c r="D14" s="72">
        <f>Amtoften!H44</f>
        <v>0</v>
      </c>
      <c r="G14" s="97"/>
      <c r="H14" s="97"/>
      <c r="I14" s="97"/>
      <c r="J14" s="97"/>
      <c r="K14" s="97"/>
      <c r="L14" s="97"/>
    </row>
    <row r="15" spans="1:12" x14ac:dyDescent="0.2">
      <c r="A15" s="71">
        <f>'Borups Alle'!H8</f>
        <v>3</v>
      </c>
      <c r="B15" s="76"/>
      <c r="C15" s="86" t="str">
        <f>'Borups Alle'!E11</f>
        <v>BorupsAlle</v>
      </c>
      <c r="D15" s="72">
        <f>'Borups Alle'!H42</f>
        <v>0</v>
      </c>
      <c r="G15" s="97"/>
      <c r="H15" s="97"/>
      <c r="I15" s="97"/>
      <c r="J15" s="97"/>
      <c r="K15" s="97"/>
      <c r="L15" s="97"/>
    </row>
    <row r="16" spans="1:12" x14ac:dyDescent="0.2">
      <c r="A16" s="71">
        <f>'Cykelsti Nibevej'!H8</f>
        <v>4</v>
      </c>
      <c r="B16" s="75"/>
      <c r="C16" s="74" t="str">
        <f>'Cykelsti Nibevej'!E11</f>
        <v xml:space="preserve">Cykelsti Nibevej </v>
      </c>
      <c r="D16" s="72">
        <f>'Cykelsti Nibevej'!H35</f>
        <v>0</v>
      </c>
      <c r="G16" s="97"/>
      <c r="H16" s="97"/>
      <c r="I16" s="97"/>
      <c r="J16" s="97"/>
      <c r="K16" s="97"/>
      <c r="L16" s="97"/>
    </row>
    <row r="17" spans="1:12" x14ac:dyDescent="0.2">
      <c r="A17" s="102">
        <f>'Estrupvej '!H8</f>
        <v>5</v>
      </c>
      <c r="B17" s="76"/>
      <c r="C17" s="74" t="str">
        <f>'Estrupvej '!E11</f>
        <v xml:space="preserve">Estrupvej </v>
      </c>
      <c r="D17" s="72">
        <f>'Estrupvej '!H42</f>
        <v>0</v>
      </c>
      <c r="G17" s="97"/>
      <c r="H17" s="97"/>
      <c r="I17" s="97"/>
      <c r="J17" s="97"/>
      <c r="K17" s="97"/>
      <c r="L17" s="97"/>
    </row>
    <row r="18" spans="1:12" x14ac:dyDescent="0.2">
      <c r="A18" s="102">
        <f>Gammelholmvej!H8</f>
        <v>6</v>
      </c>
      <c r="B18" s="76"/>
      <c r="C18" s="74" t="str">
        <f>Gammelholmvej!E11</f>
        <v>Gammelholmvej</v>
      </c>
      <c r="D18" s="72">
        <f>Gammelholmvej!H35</f>
        <v>0</v>
      </c>
      <c r="G18" s="97"/>
      <c r="H18" s="97"/>
      <c r="I18" s="97"/>
      <c r="J18" s="97"/>
      <c r="K18" s="97"/>
      <c r="L18" s="97"/>
    </row>
    <row r="19" spans="1:12" x14ac:dyDescent="0.2">
      <c r="A19" s="102">
        <f>'Glerupvej '!H8</f>
        <v>7</v>
      </c>
      <c r="B19" s="76"/>
      <c r="C19" s="74" t="str">
        <f>'Glerupvej '!E11</f>
        <v xml:space="preserve">Glerupvej </v>
      </c>
      <c r="D19" s="72">
        <f>'Glerupvej '!H35</f>
        <v>0</v>
      </c>
      <c r="G19" s="97"/>
      <c r="H19" s="97"/>
      <c r="I19" s="97"/>
      <c r="J19" s="97"/>
      <c r="K19" s="97"/>
      <c r="L19" s="97"/>
    </row>
    <row r="20" spans="1:12" x14ac:dyDescent="0.2">
      <c r="A20" s="71">
        <v>8</v>
      </c>
      <c r="B20" s="76"/>
      <c r="C20" s="74" t="str">
        <f>'Harrildvej '!E11</f>
        <v>Harrildvej</v>
      </c>
      <c r="D20" s="72">
        <f>'Harrildvej '!H35</f>
        <v>0</v>
      </c>
      <c r="G20" s="97"/>
      <c r="H20" s="97"/>
      <c r="I20" s="97"/>
      <c r="J20" s="97"/>
      <c r="K20" s="97"/>
      <c r="L20" s="97"/>
    </row>
    <row r="21" spans="1:12" x14ac:dyDescent="0.2">
      <c r="A21" s="102">
        <v>9</v>
      </c>
      <c r="B21" s="76"/>
      <c r="C21" s="74" t="str">
        <f>Haverslevvej!E11</f>
        <v>Haverslevvej</v>
      </c>
      <c r="D21" s="72">
        <f>Haverslevvej!H37</f>
        <v>0</v>
      </c>
      <c r="G21" s="97"/>
      <c r="H21" s="97"/>
      <c r="I21" s="97"/>
      <c r="J21" s="97"/>
      <c r="K21" s="97"/>
      <c r="L21" s="97"/>
    </row>
    <row r="22" spans="1:12" x14ac:dyDescent="0.2">
      <c r="A22" s="67">
        <v>10</v>
      </c>
      <c r="B22" s="67"/>
      <c r="C22" s="74" t="str">
        <f>Hjedsbækvej!E11</f>
        <v>Hjedsbækvej</v>
      </c>
      <c r="D22" s="72">
        <f>Hjedsbækvej!H35</f>
        <v>0</v>
      </c>
    </row>
    <row r="23" spans="1:12" x14ac:dyDescent="0.2">
      <c r="A23" s="103">
        <v>11</v>
      </c>
      <c r="B23" s="67"/>
      <c r="C23" s="104" t="str">
        <f>Industrivej!E11</f>
        <v>Industrivej</v>
      </c>
      <c r="D23" s="72">
        <f>Industrivej!H37</f>
        <v>0</v>
      </c>
    </row>
    <row r="24" spans="1:12" x14ac:dyDescent="0.2">
      <c r="A24" s="67">
        <v>12</v>
      </c>
      <c r="B24" s="67"/>
      <c r="C24" s="74" t="str">
        <f>Kragelundsvej!E11</f>
        <v xml:space="preserve">Kragelundsvej </v>
      </c>
      <c r="D24" s="72">
        <f>Kragelundsvej!H35</f>
        <v>0</v>
      </c>
    </row>
    <row r="25" spans="1:12" x14ac:dyDescent="0.2">
      <c r="A25" s="102">
        <v>13</v>
      </c>
      <c r="B25" s="67"/>
      <c r="C25" s="74" t="str">
        <f>Møldrupvej!E11</f>
        <v>Møldrupvej</v>
      </c>
      <c r="D25" s="72">
        <f>Møldrupvej!H37</f>
        <v>0</v>
      </c>
    </row>
    <row r="26" spans="1:12" x14ac:dyDescent="0.2">
      <c r="A26" s="21">
        <v>14</v>
      </c>
      <c r="B26" s="67"/>
      <c r="C26" s="97" t="str">
        <f>Rebildvej!E11</f>
        <v>Rebildvej</v>
      </c>
      <c r="D26" s="72">
        <f>Rebildvej!H35</f>
        <v>0</v>
      </c>
    </row>
    <row r="27" spans="1:12" x14ac:dyDescent="0.2">
      <c r="A27" s="67">
        <v>15</v>
      </c>
      <c r="B27" s="67"/>
      <c r="C27" s="74" t="str">
        <f>Råbjergvej!E11</f>
        <v>Råbjergvej</v>
      </c>
      <c r="D27" s="72">
        <f>Råbjergvej!H42</f>
        <v>0</v>
      </c>
    </row>
    <row r="28" spans="1:12" x14ac:dyDescent="0.2">
      <c r="A28" s="71">
        <v>16</v>
      </c>
      <c r="B28" s="71"/>
      <c r="C28" s="74" t="str">
        <f>Støvringvej!E11</f>
        <v>Støvringvej</v>
      </c>
      <c r="D28" s="72">
        <f>Støvringvej!H37</f>
        <v>0</v>
      </c>
    </row>
    <row r="29" spans="1:12" x14ac:dyDescent="0.2">
      <c r="A29" s="67">
        <v>17</v>
      </c>
      <c r="B29" s="67"/>
      <c r="C29" s="74" t="str">
        <f>Søndermarksvej!E11</f>
        <v>Søndermarksvej</v>
      </c>
      <c r="D29" s="72">
        <f>Søndermarksvej!H35</f>
        <v>0</v>
      </c>
    </row>
    <row r="30" spans="1:12" x14ac:dyDescent="0.2">
      <c r="A30" s="67">
        <v>18</v>
      </c>
      <c r="B30" s="67"/>
      <c r="C30" s="74" t="str">
        <f>'Vestre Primærvej'!E11</f>
        <v>Vestre Primærvej</v>
      </c>
      <c r="D30" s="72">
        <f>'Vestre Primærvej'!H42</f>
        <v>0</v>
      </c>
    </row>
    <row r="31" spans="1:12" x14ac:dyDescent="0.2">
      <c r="A31" s="67">
        <v>19</v>
      </c>
      <c r="B31" s="67"/>
      <c r="C31" s="74" t="str">
        <f>'Øster Hornumvej '!E11</f>
        <v>Øster Hornumvej</v>
      </c>
      <c r="D31" s="72">
        <f>'Øster Hornumvej '!H41</f>
        <v>0</v>
      </c>
    </row>
    <row r="32" spans="1:12" ht="13.5" thickBot="1" x14ac:dyDescent="0.25">
      <c r="A32" s="67">
        <v>20</v>
      </c>
      <c r="B32" s="67"/>
      <c r="C32" s="74" t="str">
        <f>Bassinfræsninger!E11</f>
        <v>Bassinfræsninger</v>
      </c>
      <c r="D32" s="72">
        <f>Bassinfræsninger!H46</f>
        <v>0</v>
      </c>
    </row>
    <row r="33" spans="1:4" x14ac:dyDescent="0.2">
      <c r="A33" s="63"/>
      <c r="B33" s="64"/>
      <c r="C33" s="77"/>
      <c r="D33" s="78"/>
    </row>
    <row r="34" spans="1:4" ht="13.5" thickBot="1" x14ac:dyDescent="0.25">
      <c r="A34" s="69" t="s">
        <v>34</v>
      </c>
      <c r="B34" s="61"/>
      <c r="C34" s="61"/>
      <c r="D34" s="68">
        <f>SUM(D13:D32)</f>
        <v>0</v>
      </c>
    </row>
    <row r="35" spans="1:4" ht="13.5" thickBot="1" x14ac:dyDescent="0.25">
      <c r="A35" s="26"/>
      <c r="B35" s="28"/>
      <c r="C35" s="28"/>
      <c r="D35" s="73"/>
    </row>
    <row r="38" spans="1:4" x14ac:dyDescent="0.2">
      <c r="A38" s="34"/>
    </row>
    <row r="45" spans="1:4" x14ac:dyDescent="0.2">
      <c r="A45" s="34"/>
    </row>
    <row r="47" spans="1:4" x14ac:dyDescent="0.2">
      <c r="A47" s="34"/>
    </row>
    <row r="49" spans="1:1" x14ac:dyDescent="0.2">
      <c r="A49" s="34"/>
    </row>
    <row r="51" spans="1:1" x14ac:dyDescent="0.2">
      <c r="A51" s="34"/>
    </row>
    <row r="52" spans="1:1" x14ac:dyDescent="0.2">
      <c r="A52" s="34"/>
    </row>
    <row r="53" spans="1:1" x14ac:dyDescent="0.2">
      <c r="A53" s="34"/>
    </row>
    <row r="55" spans="1:1" x14ac:dyDescent="0.2">
      <c r="A55" s="34"/>
    </row>
    <row r="61" spans="1:1" x14ac:dyDescent="0.2">
      <c r="A61" s="34"/>
    </row>
    <row r="62" spans="1:1" x14ac:dyDescent="0.2">
      <c r="A62" s="34"/>
    </row>
  </sheetData>
  <phoneticPr fontId="0" type="noConversion"/>
  <printOptions horizontalCentered="1"/>
  <pageMargins left="0.59055118110236227" right="0.59055118110236227" top="0.31496062992125984" bottom="0.39370078740157483" header="0.19685039370078741" footer="0.19685039370078741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6F9A3-1E37-4980-A760-921CE88BD0C3}">
  <sheetPr>
    <tabColor theme="6" tint="-0.499984740745262"/>
  </sheetPr>
  <dimension ref="A1:M38"/>
  <sheetViews>
    <sheetView showZeros="0" view="pageBreakPreview" zoomScaleNormal="100" zoomScaleSheetLayoutView="100" workbookViewId="0">
      <selection activeCell="H37" sqref="H37"/>
    </sheetView>
  </sheetViews>
  <sheetFormatPr defaultRowHeight="12.75" x14ac:dyDescent="0.2"/>
  <cols>
    <col min="1" max="6" width="9.7109375" customWidth="1"/>
    <col min="7" max="8" width="15.7109375" customWidth="1"/>
    <col min="9" max="10" width="9.7109375" customWidth="1"/>
    <col min="11" max="12" width="15.7109375" customWidth="1"/>
    <col min="13" max="13" width="35.7109375" customWidth="1"/>
  </cols>
  <sheetData>
    <row r="1" spans="1:9" ht="20.25" x14ac:dyDescent="0.3">
      <c r="A1" s="29"/>
      <c r="B1" s="33"/>
      <c r="C1" s="35"/>
      <c r="D1" s="36" t="s">
        <v>0</v>
      </c>
      <c r="E1" s="36"/>
      <c r="F1" s="36"/>
      <c r="G1" s="52"/>
      <c r="H1" s="53"/>
      <c r="I1" s="21"/>
    </row>
    <row r="2" spans="1:9" x14ac:dyDescent="0.2">
      <c r="A2" s="21"/>
      <c r="B2" s="97"/>
      <c r="C2" s="97"/>
      <c r="D2" s="97"/>
      <c r="E2" s="97"/>
      <c r="F2" s="97"/>
      <c r="G2" s="54"/>
      <c r="H2" s="55"/>
    </row>
    <row r="3" spans="1:9" ht="18" x14ac:dyDescent="0.25">
      <c r="A3" s="21"/>
      <c r="B3" s="97"/>
      <c r="C3" s="97"/>
      <c r="D3" s="107" t="s">
        <v>38</v>
      </c>
      <c r="E3" s="107"/>
      <c r="F3" s="107"/>
      <c r="G3" s="56"/>
      <c r="H3" s="55"/>
    </row>
    <row r="4" spans="1:9" x14ac:dyDescent="0.2">
      <c r="A4" s="21"/>
      <c r="B4" s="97"/>
      <c r="C4" s="97"/>
      <c r="D4" s="97"/>
      <c r="E4" s="97"/>
      <c r="F4" s="97"/>
      <c r="G4" s="54"/>
      <c r="H4" s="55"/>
    </row>
    <row r="5" spans="1:9" ht="15.75" x14ac:dyDescent="0.25">
      <c r="A5" s="21"/>
      <c r="B5" s="97"/>
      <c r="C5" s="108" t="s">
        <v>52</v>
      </c>
      <c r="D5" s="108"/>
      <c r="E5" s="108"/>
      <c r="F5" s="108"/>
      <c r="G5" s="57"/>
      <c r="H5" s="58"/>
    </row>
    <row r="6" spans="1:9" ht="13.5" thickBot="1" x14ac:dyDescent="0.25">
      <c r="A6" s="26"/>
      <c r="B6" s="28"/>
      <c r="C6" s="28"/>
      <c r="D6" s="28"/>
      <c r="E6" s="28"/>
      <c r="F6" s="28"/>
      <c r="G6" s="60"/>
      <c r="H6" s="62"/>
    </row>
    <row r="7" spans="1:9" ht="15" x14ac:dyDescent="0.2">
      <c r="A7" s="2"/>
      <c r="B7" s="3"/>
      <c r="C7" s="3"/>
      <c r="D7" s="3"/>
      <c r="E7" s="3"/>
      <c r="F7" s="3"/>
      <c r="G7" s="38"/>
      <c r="H7" s="48"/>
    </row>
    <row r="8" spans="1:9" ht="14.25" x14ac:dyDescent="0.2">
      <c r="A8" s="5" t="s">
        <v>6</v>
      </c>
      <c r="B8" s="88"/>
      <c r="C8" s="88"/>
      <c r="D8" s="88"/>
      <c r="E8" s="88"/>
      <c r="F8" s="88"/>
      <c r="G8" s="39" t="s">
        <v>7</v>
      </c>
      <c r="H8" s="59">
        <v>9</v>
      </c>
      <c r="I8" s="21"/>
    </row>
    <row r="9" spans="1:9" ht="14.25" x14ac:dyDescent="0.2">
      <c r="A9" s="5" t="s">
        <v>112</v>
      </c>
      <c r="B9" s="88"/>
      <c r="C9" s="88"/>
      <c r="D9" s="88"/>
      <c r="E9" s="88"/>
      <c r="F9" s="88"/>
      <c r="G9" s="39"/>
      <c r="H9" s="49"/>
      <c r="I9" s="21"/>
    </row>
    <row r="10" spans="1:9" ht="14.25" x14ac:dyDescent="0.2">
      <c r="A10" s="5"/>
      <c r="B10" s="88"/>
      <c r="C10" s="88"/>
      <c r="D10" s="88"/>
      <c r="E10" s="88"/>
      <c r="F10" s="88"/>
      <c r="G10" s="39"/>
      <c r="H10" s="49"/>
      <c r="I10" s="21"/>
    </row>
    <row r="11" spans="1:9" ht="14.25" x14ac:dyDescent="0.2">
      <c r="A11" s="5" t="s">
        <v>8</v>
      </c>
      <c r="B11" s="88">
        <v>8453275</v>
      </c>
      <c r="C11" s="88"/>
      <c r="D11" s="88" t="s">
        <v>9</v>
      </c>
      <c r="E11" s="88" t="s">
        <v>69</v>
      </c>
      <c r="F11" s="88"/>
      <c r="G11" s="39"/>
      <c r="H11" s="49"/>
      <c r="I11" s="21"/>
    </row>
    <row r="12" spans="1:9" ht="14.25" x14ac:dyDescent="0.2">
      <c r="A12" s="5"/>
      <c r="B12" s="88"/>
      <c r="C12" s="88"/>
      <c r="D12" s="97"/>
      <c r="E12" s="88"/>
      <c r="F12" s="88"/>
      <c r="G12" s="39"/>
      <c r="H12" s="49"/>
      <c r="I12" s="21"/>
    </row>
    <row r="13" spans="1:9" ht="14.25" x14ac:dyDescent="0.2">
      <c r="A13" s="5"/>
      <c r="B13" s="88"/>
      <c r="C13" s="88"/>
      <c r="D13" s="88" t="s">
        <v>10</v>
      </c>
      <c r="E13" s="88" t="s">
        <v>99</v>
      </c>
      <c r="F13" s="88"/>
      <c r="G13" s="39"/>
      <c r="H13" s="49"/>
    </row>
    <row r="14" spans="1:9" ht="14.25" x14ac:dyDescent="0.2">
      <c r="A14" s="5"/>
      <c r="B14" s="106"/>
      <c r="C14" s="88"/>
      <c r="D14" s="88"/>
      <c r="E14" s="106"/>
      <c r="F14" s="88"/>
      <c r="G14" s="39"/>
      <c r="H14" s="49"/>
    </row>
    <row r="15" spans="1:9" ht="14.25" x14ac:dyDescent="0.2">
      <c r="A15" s="5" t="s">
        <v>11</v>
      </c>
      <c r="B15" s="106">
        <v>5</v>
      </c>
      <c r="C15" s="88"/>
      <c r="D15" s="88" t="s">
        <v>12</v>
      </c>
      <c r="E15" s="88">
        <v>2260</v>
      </c>
      <c r="F15" s="88"/>
      <c r="G15" s="39"/>
      <c r="H15" s="49"/>
    </row>
    <row r="16" spans="1:9" ht="14.25" x14ac:dyDescent="0.2">
      <c r="A16" s="5"/>
      <c r="B16" s="88"/>
      <c r="C16" s="88"/>
      <c r="D16" s="88"/>
      <c r="E16" s="88"/>
      <c r="F16" s="88"/>
      <c r="G16" s="39"/>
      <c r="H16" s="49"/>
    </row>
    <row r="17" spans="1:13" ht="15" thickBot="1" x14ac:dyDescent="0.25">
      <c r="A17" s="15"/>
      <c r="B17" s="16"/>
      <c r="C17" s="16"/>
      <c r="D17" s="16"/>
      <c r="E17" s="16"/>
      <c r="F17" s="16"/>
      <c r="G17" s="40"/>
      <c r="H17" s="51"/>
    </row>
    <row r="18" spans="1:13" ht="14.25" x14ac:dyDescent="0.2">
      <c r="A18" s="9"/>
      <c r="B18" s="10"/>
      <c r="C18" s="10"/>
      <c r="D18" s="11"/>
      <c r="E18" s="9"/>
      <c r="F18" s="12"/>
      <c r="G18" s="45"/>
      <c r="H18" s="50"/>
      <c r="I18" s="5"/>
      <c r="J18" s="6"/>
      <c r="K18" s="39"/>
      <c r="L18" s="39"/>
      <c r="M18" s="116"/>
    </row>
    <row r="19" spans="1:13" ht="14.25" x14ac:dyDescent="0.2">
      <c r="A19" s="5" t="s">
        <v>13</v>
      </c>
      <c r="B19" s="88" t="s">
        <v>14</v>
      </c>
      <c r="C19" s="88"/>
      <c r="D19" s="7"/>
      <c r="E19" s="5" t="s">
        <v>15</v>
      </c>
      <c r="F19" s="13" t="s">
        <v>16</v>
      </c>
      <c r="G19" s="46" t="s">
        <v>17</v>
      </c>
      <c r="H19" s="49" t="s">
        <v>18</v>
      </c>
      <c r="I19" s="6"/>
      <c r="J19" s="6"/>
      <c r="K19" s="39"/>
      <c r="L19" s="39"/>
      <c r="M19" s="116"/>
    </row>
    <row r="20" spans="1:13" ht="15" thickBot="1" x14ac:dyDescent="0.25">
      <c r="A20" s="15"/>
      <c r="B20" s="16"/>
      <c r="C20" s="16"/>
      <c r="D20" s="17"/>
      <c r="E20" s="15"/>
      <c r="F20" s="18"/>
      <c r="G20" s="47"/>
      <c r="H20" s="51"/>
      <c r="I20" s="6"/>
      <c r="J20" s="6"/>
      <c r="K20" s="39"/>
      <c r="L20" s="39"/>
      <c r="M20" s="116"/>
    </row>
    <row r="21" spans="1:13" ht="14.25" x14ac:dyDescent="0.2">
      <c r="A21" s="5"/>
      <c r="B21" s="88"/>
      <c r="C21" s="88"/>
      <c r="D21" s="7"/>
      <c r="E21" s="5"/>
      <c r="F21" s="13"/>
      <c r="G21" s="89"/>
      <c r="H21" s="90"/>
      <c r="I21" s="5"/>
      <c r="J21" s="6"/>
      <c r="K21" s="81"/>
      <c r="L21" s="39"/>
      <c r="M21" s="6"/>
    </row>
    <row r="22" spans="1:13" ht="15" x14ac:dyDescent="0.25">
      <c r="A22" s="19" t="s">
        <v>27</v>
      </c>
      <c r="B22" s="109" t="s">
        <v>19</v>
      </c>
      <c r="C22" s="109"/>
      <c r="D22" s="30"/>
      <c r="E22" s="5"/>
      <c r="F22" s="13"/>
      <c r="G22" s="89"/>
      <c r="H22" s="90"/>
      <c r="I22" s="6"/>
      <c r="J22" s="6"/>
      <c r="K22" s="81"/>
      <c r="L22" s="39"/>
      <c r="M22" s="6"/>
    </row>
    <row r="23" spans="1:13" ht="14.25" x14ac:dyDescent="0.2">
      <c r="A23" s="5"/>
      <c r="B23" s="88"/>
      <c r="C23" s="88"/>
      <c r="D23" s="7"/>
      <c r="E23" s="5"/>
      <c r="F23" s="13"/>
      <c r="G23" s="89"/>
      <c r="H23" s="90"/>
      <c r="I23" s="8"/>
      <c r="J23" s="6"/>
      <c r="K23" s="81"/>
      <c r="L23" s="39"/>
    </row>
    <row r="24" spans="1:13" ht="14.25" x14ac:dyDescent="0.2">
      <c r="A24" s="5" t="s">
        <v>28</v>
      </c>
      <c r="B24" s="88" t="s">
        <v>51</v>
      </c>
      <c r="C24" s="88"/>
      <c r="D24" s="7"/>
      <c r="E24" s="23">
        <v>13530</v>
      </c>
      <c r="F24" s="31" t="s">
        <v>37</v>
      </c>
      <c r="G24" s="89">
        <v>0</v>
      </c>
      <c r="H24" s="90">
        <f>G24*E24</f>
        <v>0</v>
      </c>
      <c r="I24" s="8"/>
      <c r="J24" s="6"/>
      <c r="K24" s="81"/>
      <c r="L24" s="39"/>
    </row>
    <row r="25" spans="1:13" ht="14.25" x14ac:dyDescent="0.2">
      <c r="A25" s="5"/>
      <c r="B25" s="88"/>
      <c r="C25" s="88"/>
      <c r="D25" s="7"/>
      <c r="E25" s="23"/>
      <c r="F25" s="31"/>
      <c r="G25" s="89"/>
      <c r="H25" s="90"/>
      <c r="I25" s="8"/>
      <c r="J25" s="6"/>
      <c r="K25" s="81"/>
      <c r="L25" s="39"/>
    </row>
    <row r="26" spans="1:13" ht="14.25" x14ac:dyDescent="0.2">
      <c r="A26" s="5" t="s">
        <v>84</v>
      </c>
      <c r="B26" s="88" t="s">
        <v>100</v>
      </c>
      <c r="C26" s="88"/>
      <c r="D26" s="7"/>
      <c r="E26" s="23">
        <v>322</v>
      </c>
      <c r="F26" s="31" t="s">
        <v>37</v>
      </c>
      <c r="G26" s="89">
        <v>0</v>
      </c>
      <c r="H26" s="90">
        <f t="shared" ref="H26:H34" si="0">G26*E26</f>
        <v>0</v>
      </c>
      <c r="I26" s="8"/>
      <c r="J26" s="6"/>
      <c r="K26" s="81"/>
      <c r="L26" s="39"/>
    </row>
    <row r="27" spans="1:13" ht="14.25" x14ac:dyDescent="0.2">
      <c r="A27" s="5"/>
      <c r="B27" s="88"/>
      <c r="C27" s="88"/>
      <c r="D27" s="7"/>
      <c r="E27" s="23"/>
      <c r="F27" s="31"/>
      <c r="G27" s="89"/>
      <c r="H27" s="90"/>
      <c r="I27" s="8"/>
      <c r="J27" s="6"/>
      <c r="K27" s="81"/>
      <c r="L27" s="39"/>
    </row>
    <row r="28" spans="1:13" ht="15" x14ac:dyDescent="0.25">
      <c r="A28" s="19" t="s">
        <v>36</v>
      </c>
      <c r="B28" s="109" t="s">
        <v>20</v>
      </c>
      <c r="C28" s="109"/>
      <c r="D28" s="7"/>
      <c r="E28" s="5"/>
      <c r="F28" s="13"/>
      <c r="G28" s="89"/>
      <c r="H28" s="90"/>
      <c r="I28" s="8"/>
      <c r="J28" s="6"/>
      <c r="K28" s="81"/>
      <c r="L28" s="39"/>
    </row>
    <row r="29" spans="1:13" ht="14.25" x14ac:dyDescent="0.2">
      <c r="A29" s="5"/>
      <c r="B29" s="88"/>
      <c r="C29" s="88"/>
      <c r="D29" s="7"/>
      <c r="E29" s="5"/>
      <c r="F29" s="13"/>
      <c r="G29" s="89"/>
      <c r="H29" s="90"/>
      <c r="I29" s="8"/>
      <c r="J29" s="6"/>
      <c r="K29" s="81"/>
      <c r="L29" s="39"/>
    </row>
    <row r="30" spans="1:13" ht="14.25" x14ac:dyDescent="0.2">
      <c r="A30" s="5" t="s">
        <v>46</v>
      </c>
      <c r="B30" s="88" t="s">
        <v>31</v>
      </c>
      <c r="C30" s="88"/>
      <c r="D30" s="7"/>
      <c r="E30" s="5">
        <v>41</v>
      </c>
      <c r="F30" s="13" t="s">
        <v>32</v>
      </c>
      <c r="G30" s="89">
        <v>0</v>
      </c>
      <c r="H30" s="90">
        <f t="shared" si="0"/>
        <v>0</v>
      </c>
      <c r="I30" s="8"/>
      <c r="J30" s="6"/>
      <c r="K30" s="81"/>
      <c r="L30" s="39"/>
    </row>
    <row r="31" spans="1:13" ht="14.25" x14ac:dyDescent="0.2">
      <c r="A31" s="5"/>
      <c r="B31" s="88"/>
      <c r="C31" s="88"/>
      <c r="D31" s="7"/>
      <c r="E31" s="5"/>
      <c r="F31" s="13"/>
      <c r="G31" s="89"/>
      <c r="H31" s="90"/>
      <c r="I31" s="8"/>
      <c r="J31" s="6"/>
      <c r="K31" s="81"/>
      <c r="L31" s="39"/>
    </row>
    <row r="32" spans="1:13" ht="15" x14ac:dyDescent="0.25">
      <c r="A32" s="19" t="s">
        <v>29</v>
      </c>
      <c r="B32" s="109" t="s">
        <v>22</v>
      </c>
      <c r="C32" s="109"/>
      <c r="D32" s="30"/>
      <c r="E32" s="5"/>
      <c r="F32" s="13"/>
      <c r="G32" s="89"/>
      <c r="H32" s="90"/>
      <c r="I32" s="8"/>
      <c r="J32" s="6"/>
      <c r="K32" s="81"/>
      <c r="L32" s="39"/>
    </row>
    <row r="33" spans="1:12" ht="14.25" x14ac:dyDescent="0.2">
      <c r="A33" s="5"/>
      <c r="B33" s="88"/>
      <c r="C33" s="88"/>
      <c r="D33" s="7"/>
      <c r="E33" s="5"/>
      <c r="F33" s="13"/>
      <c r="G33" s="89"/>
      <c r="H33" s="90"/>
      <c r="I33" s="8"/>
      <c r="J33" s="6"/>
      <c r="K33" s="81"/>
      <c r="L33" s="39"/>
    </row>
    <row r="34" spans="1:12" ht="14.25" x14ac:dyDescent="0.2">
      <c r="A34" s="5" t="s">
        <v>30</v>
      </c>
      <c r="B34" s="88" t="s">
        <v>23</v>
      </c>
      <c r="C34" s="88"/>
      <c r="D34" s="7"/>
      <c r="E34" s="5">
        <v>85</v>
      </c>
      <c r="F34" s="13" t="s">
        <v>35</v>
      </c>
      <c r="G34" s="89">
        <v>0</v>
      </c>
      <c r="H34" s="90">
        <f t="shared" si="0"/>
        <v>0</v>
      </c>
      <c r="I34" s="8"/>
      <c r="J34" s="6"/>
      <c r="K34" s="81"/>
      <c r="L34" s="39"/>
    </row>
    <row r="35" spans="1:12" ht="15" thickBot="1" x14ac:dyDescent="0.25">
      <c r="A35" s="5"/>
      <c r="B35" s="88"/>
      <c r="C35" s="88"/>
      <c r="D35" s="7"/>
      <c r="E35" s="5"/>
      <c r="F35" s="13"/>
      <c r="G35" s="89"/>
      <c r="H35" s="90"/>
      <c r="I35" s="8"/>
      <c r="J35" s="6"/>
      <c r="K35" s="81"/>
      <c r="L35" s="39"/>
    </row>
    <row r="36" spans="1:12" ht="14.25" x14ac:dyDescent="0.2">
      <c r="A36" s="9"/>
      <c r="B36" s="10"/>
      <c r="C36" s="10"/>
      <c r="D36" s="10"/>
      <c r="E36" s="10"/>
      <c r="F36" s="10"/>
      <c r="G36" s="94"/>
      <c r="H36" s="95"/>
      <c r="I36" s="5"/>
      <c r="J36" s="6"/>
      <c r="K36" s="81"/>
      <c r="L36" s="39"/>
    </row>
    <row r="37" spans="1:12" ht="16.5" thickBot="1" x14ac:dyDescent="0.3">
      <c r="A37" s="24" t="s">
        <v>26</v>
      </c>
      <c r="B37" s="25"/>
      <c r="C37" s="25"/>
      <c r="D37" s="25"/>
      <c r="E37" s="25"/>
      <c r="F37" s="25"/>
      <c r="G37" s="92" t="s">
        <v>40</v>
      </c>
      <c r="H37" s="96">
        <f>SUM(H24:H36)</f>
        <v>0</v>
      </c>
      <c r="I37" s="82"/>
      <c r="J37" s="4"/>
      <c r="K37" s="57"/>
      <c r="L37" s="57"/>
    </row>
    <row r="38" spans="1:12" ht="15" x14ac:dyDescent="0.2">
      <c r="A38" s="4"/>
    </row>
  </sheetData>
  <mergeCells count="1">
    <mergeCell ref="M18:M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22">
    <tabColor theme="6" tint="-0.499984740745262"/>
    <pageSetUpPr fitToPage="1"/>
  </sheetPr>
  <dimension ref="A1:M36"/>
  <sheetViews>
    <sheetView showZeros="0" view="pageBreakPreview" zoomScaleNormal="100" zoomScaleSheetLayoutView="100" workbookViewId="0">
      <selection activeCell="H35" sqref="H35"/>
    </sheetView>
  </sheetViews>
  <sheetFormatPr defaultRowHeight="12.75" x14ac:dyDescent="0.2"/>
  <cols>
    <col min="1" max="6" width="9.7109375" customWidth="1"/>
    <col min="7" max="8" width="15.7109375" customWidth="1"/>
    <col min="9" max="10" width="9.7109375" customWidth="1"/>
    <col min="11" max="12" width="15.7109375" customWidth="1"/>
    <col min="13" max="13" width="35.7109375" customWidth="1"/>
  </cols>
  <sheetData>
    <row r="1" spans="1:9" ht="20.25" x14ac:dyDescent="0.3">
      <c r="A1" s="29"/>
      <c r="B1" s="33"/>
      <c r="C1" s="35"/>
      <c r="D1" s="36" t="s">
        <v>0</v>
      </c>
      <c r="E1" s="36"/>
      <c r="F1" s="36"/>
      <c r="G1" s="52"/>
      <c r="H1" s="53"/>
      <c r="I1" s="21"/>
    </row>
    <row r="2" spans="1:9" x14ac:dyDescent="0.2">
      <c r="A2" s="21"/>
      <c r="B2" s="97"/>
      <c r="C2" s="97"/>
      <c r="D2" s="97"/>
      <c r="E2" s="97"/>
      <c r="F2" s="97"/>
      <c r="G2" s="54"/>
      <c r="H2" s="55"/>
    </row>
    <row r="3" spans="1:9" ht="18" x14ac:dyDescent="0.25">
      <c r="A3" s="21"/>
      <c r="B3" s="97"/>
      <c r="C3" s="97"/>
      <c r="D3" s="107" t="s">
        <v>38</v>
      </c>
      <c r="E3" s="107"/>
      <c r="F3" s="107"/>
      <c r="G3" s="56"/>
      <c r="H3" s="55"/>
    </row>
    <row r="4" spans="1:9" x14ac:dyDescent="0.2">
      <c r="A4" s="21"/>
      <c r="B4" s="97"/>
      <c r="C4" s="97"/>
      <c r="D4" s="97"/>
      <c r="E4" s="97"/>
      <c r="F4" s="97"/>
      <c r="G4" s="54"/>
      <c r="H4" s="55"/>
    </row>
    <row r="5" spans="1:9" ht="15.75" x14ac:dyDescent="0.25">
      <c r="A5" s="21"/>
      <c r="B5" s="97"/>
      <c r="C5" s="108" t="s">
        <v>52</v>
      </c>
      <c r="D5" s="108"/>
      <c r="E5" s="108"/>
      <c r="F5" s="108"/>
      <c r="G5" s="57"/>
      <c r="H5" s="58"/>
    </row>
    <row r="6" spans="1:9" ht="13.5" thickBot="1" x14ac:dyDescent="0.25">
      <c r="A6" s="26"/>
      <c r="B6" s="28"/>
      <c r="C6" s="28"/>
      <c r="D6" s="28"/>
      <c r="E6" s="28"/>
      <c r="F6" s="28"/>
      <c r="G6" s="60"/>
      <c r="H6" s="62"/>
    </row>
    <row r="7" spans="1:9" ht="15" x14ac:dyDescent="0.2">
      <c r="A7" s="2"/>
      <c r="B7" s="3"/>
      <c r="C7" s="3"/>
      <c r="D7" s="3"/>
      <c r="E7" s="3"/>
      <c r="F7" s="3"/>
      <c r="G7" s="38"/>
      <c r="H7" s="48"/>
    </row>
    <row r="8" spans="1:9" ht="14.25" x14ac:dyDescent="0.2">
      <c r="A8" s="5" t="s">
        <v>6</v>
      </c>
      <c r="B8" s="88"/>
      <c r="C8" s="88"/>
      <c r="D8" s="88"/>
      <c r="E8" s="88"/>
      <c r="F8" s="88"/>
      <c r="G8" s="39" t="s">
        <v>7</v>
      </c>
      <c r="H8" s="59">
        <v>10</v>
      </c>
      <c r="I8" s="21"/>
    </row>
    <row r="9" spans="1:9" ht="14.25" x14ac:dyDescent="0.2">
      <c r="A9" s="5" t="s">
        <v>112</v>
      </c>
      <c r="B9" s="88"/>
      <c r="C9" s="88"/>
      <c r="D9" s="88"/>
      <c r="E9" s="88"/>
      <c r="F9" s="88"/>
      <c r="G9" s="39"/>
      <c r="H9" s="49"/>
      <c r="I9" s="21"/>
    </row>
    <row r="10" spans="1:9" ht="14.25" x14ac:dyDescent="0.2">
      <c r="A10" s="5"/>
      <c r="B10" s="88"/>
      <c r="C10" s="88"/>
      <c r="D10" s="88"/>
      <c r="E10" s="88"/>
      <c r="F10" s="88"/>
      <c r="G10" s="39"/>
      <c r="H10" s="49"/>
      <c r="I10" s="21"/>
    </row>
    <row r="11" spans="1:9" ht="14.25" x14ac:dyDescent="0.2">
      <c r="A11" s="5" t="s">
        <v>8</v>
      </c>
      <c r="B11" s="88">
        <v>8453545</v>
      </c>
      <c r="C11" s="88"/>
      <c r="D11" s="88" t="s">
        <v>9</v>
      </c>
      <c r="E11" s="88" t="s">
        <v>55</v>
      </c>
      <c r="F11" s="88"/>
      <c r="G11" s="39"/>
      <c r="H11" s="49"/>
      <c r="I11" s="21"/>
    </row>
    <row r="12" spans="1:9" ht="14.25" x14ac:dyDescent="0.2">
      <c r="A12" s="5"/>
      <c r="B12" s="88"/>
      <c r="C12" s="88"/>
      <c r="D12" s="97"/>
      <c r="E12" s="88"/>
      <c r="F12" s="88"/>
      <c r="G12" s="39"/>
      <c r="H12" s="49"/>
      <c r="I12" s="21"/>
    </row>
    <row r="13" spans="1:9" ht="14.25" x14ac:dyDescent="0.2">
      <c r="A13" s="5"/>
      <c r="B13" s="88"/>
      <c r="C13" s="88"/>
      <c r="D13" s="88" t="s">
        <v>10</v>
      </c>
      <c r="E13" s="88" t="s">
        <v>61</v>
      </c>
      <c r="F13" s="88"/>
      <c r="G13" s="39"/>
      <c r="H13" s="49"/>
    </row>
    <row r="14" spans="1:9" ht="14.25" x14ac:dyDescent="0.2">
      <c r="A14" s="5"/>
      <c r="B14" s="106"/>
      <c r="C14" s="88"/>
      <c r="D14" s="88"/>
      <c r="E14" s="106"/>
      <c r="F14" s="88"/>
      <c r="G14" s="39"/>
      <c r="H14" s="49"/>
    </row>
    <row r="15" spans="1:9" ht="14.25" x14ac:dyDescent="0.2">
      <c r="A15" s="5" t="s">
        <v>11</v>
      </c>
      <c r="B15" s="106">
        <v>4020</v>
      </c>
      <c r="C15" s="88"/>
      <c r="D15" s="88" t="s">
        <v>12</v>
      </c>
      <c r="E15" s="88">
        <v>5726</v>
      </c>
      <c r="F15" s="88"/>
      <c r="G15" s="39"/>
      <c r="H15" s="49"/>
    </row>
    <row r="16" spans="1:9" ht="14.25" x14ac:dyDescent="0.2">
      <c r="A16" s="5"/>
      <c r="B16" s="88"/>
      <c r="C16" s="88"/>
      <c r="D16" s="88"/>
      <c r="E16" s="88"/>
      <c r="F16" s="88"/>
      <c r="G16" s="39"/>
      <c r="H16" s="49"/>
    </row>
    <row r="17" spans="1:13" ht="15" thickBot="1" x14ac:dyDescent="0.25">
      <c r="A17" s="15" t="s">
        <v>104</v>
      </c>
      <c r="B17" s="16"/>
      <c r="C17" s="16"/>
      <c r="D17" s="16"/>
      <c r="E17" s="16"/>
      <c r="F17" s="16"/>
      <c r="G17" s="40"/>
      <c r="H17" s="51"/>
    </row>
    <row r="18" spans="1:13" ht="14.25" x14ac:dyDescent="0.2">
      <c r="A18" s="9"/>
      <c r="B18" s="10"/>
      <c r="C18" s="10"/>
      <c r="D18" s="11"/>
      <c r="E18" s="9"/>
      <c r="F18" s="12"/>
      <c r="G18" s="45"/>
      <c r="H18" s="50"/>
      <c r="I18" s="5"/>
      <c r="J18" s="6"/>
      <c r="K18" s="39"/>
      <c r="L18" s="39"/>
      <c r="M18" s="116"/>
    </row>
    <row r="19" spans="1:13" ht="14.25" x14ac:dyDescent="0.2">
      <c r="A19" s="5" t="s">
        <v>13</v>
      </c>
      <c r="B19" s="88" t="s">
        <v>14</v>
      </c>
      <c r="C19" s="88"/>
      <c r="D19" s="7"/>
      <c r="E19" s="5" t="s">
        <v>15</v>
      </c>
      <c r="F19" s="13" t="s">
        <v>16</v>
      </c>
      <c r="G19" s="46" t="s">
        <v>17</v>
      </c>
      <c r="H19" s="49" t="s">
        <v>18</v>
      </c>
      <c r="I19" s="6"/>
      <c r="J19" s="6"/>
      <c r="K19" s="39"/>
      <c r="L19" s="39"/>
      <c r="M19" s="116"/>
    </row>
    <row r="20" spans="1:13" ht="15" thickBot="1" x14ac:dyDescent="0.25">
      <c r="A20" s="15"/>
      <c r="B20" s="16"/>
      <c r="C20" s="16"/>
      <c r="D20" s="17"/>
      <c r="E20" s="15"/>
      <c r="F20" s="18"/>
      <c r="G20" s="47"/>
      <c r="H20" s="51"/>
      <c r="I20" s="6"/>
      <c r="J20" s="6"/>
      <c r="K20" s="39"/>
      <c r="L20" s="39"/>
      <c r="M20" s="116"/>
    </row>
    <row r="21" spans="1:13" ht="14.25" x14ac:dyDescent="0.2">
      <c r="A21" s="5"/>
      <c r="B21" s="88"/>
      <c r="C21" s="88"/>
      <c r="D21" s="7"/>
      <c r="E21" s="5"/>
      <c r="F21" s="13"/>
      <c r="G21" s="89"/>
      <c r="H21" s="90"/>
      <c r="I21" s="5"/>
      <c r="J21" s="6"/>
      <c r="K21" s="81"/>
      <c r="L21" s="39"/>
      <c r="M21" s="6"/>
    </row>
    <row r="22" spans="1:13" ht="15" x14ac:dyDescent="0.25">
      <c r="A22" s="19" t="s">
        <v>27</v>
      </c>
      <c r="B22" s="109" t="s">
        <v>19</v>
      </c>
      <c r="C22" s="109"/>
      <c r="D22" s="30"/>
      <c r="E22" s="5"/>
      <c r="F22" s="13"/>
      <c r="G22" s="89"/>
      <c r="H22" s="90"/>
      <c r="I22" s="6"/>
      <c r="J22" s="6"/>
      <c r="K22" s="81"/>
      <c r="L22" s="39"/>
      <c r="M22" s="6"/>
    </row>
    <row r="23" spans="1:13" ht="14.25" x14ac:dyDescent="0.2">
      <c r="A23" s="5"/>
      <c r="B23" s="88"/>
      <c r="C23" s="88"/>
      <c r="D23" s="7"/>
      <c r="E23" s="5"/>
      <c r="F23" s="13"/>
      <c r="G23" s="89"/>
      <c r="H23" s="90"/>
      <c r="I23" s="8"/>
      <c r="J23" s="6"/>
      <c r="K23" s="81"/>
      <c r="L23" s="39"/>
    </row>
    <row r="24" spans="1:13" ht="14.25" x14ac:dyDescent="0.2">
      <c r="A24" s="5" t="s">
        <v>28</v>
      </c>
      <c r="B24" s="88" t="s">
        <v>51</v>
      </c>
      <c r="C24" s="88"/>
      <c r="D24" s="7"/>
      <c r="E24" s="23">
        <v>12000</v>
      </c>
      <c r="F24" s="31" t="s">
        <v>37</v>
      </c>
      <c r="G24" s="89">
        <v>0</v>
      </c>
      <c r="H24" s="90">
        <f>G24*E24</f>
        <v>0</v>
      </c>
      <c r="I24" s="8"/>
      <c r="J24" s="6"/>
      <c r="K24" s="81"/>
      <c r="L24" s="39"/>
    </row>
    <row r="25" spans="1:13" ht="14.25" x14ac:dyDescent="0.2">
      <c r="A25" s="5"/>
      <c r="B25" s="88"/>
      <c r="C25" s="88"/>
      <c r="D25" s="7"/>
      <c r="E25" s="23"/>
      <c r="F25" s="31"/>
      <c r="G25" s="89"/>
      <c r="H25" s="90"/>
      <c r="I25" s="8"/>
      <c r="J25" s="6"/>
      <c r="K25" s="81"/>
      <c r="L25" s="39"/>
    </row>
    <row r="26" spans="1:13" ht="15" x14ac:dyDescent="0.25">
      <c r="A26" s="19" t="s">
        <v>36</v>
      </c>
      <c r="B26" s="109" t="s">
        <v>20</v>
      </c>
      <c r="C26" s="109"/>
      <c r="D26" s="7"/>
      <c r="E26" s="5"/>
      <c r="F26" s="13"/>
      <c r="G26" s="89"/>
      <c r="H26" s="90"/>
      <c r="I26" s="8"/>
      <c r="J26" s="6"/>
      <c r="K26" s="81"/>
      <c r="L26" s="39"/>
    </row>
    <row r="27" spans="1:13" ht="14.25" x14ac:dyDescent="0.2">
      <c r="A27" s="5"/>
      <c r="B27" s="88"/>
      <c r="C27" s="88"/>
      <c r="D27" s="7"/>
      <c r="E27" s="5"/>
      <c r="F27" s="13"/>
      <c r="G27" s="89"/>
      <c r="H27" s="90"/>
      <c r="I27" s="8"/>
      <c r="J27" s="6"/>
      <c r="K27" s="81"/>
      <c r="L27" s="39"/>
    </row>
    <row r="28" spans="1:13" ht="14.25" x14ac:dyDescent="0.2">
      <c r="A28" s="5" t="s">
        <v>46</v>
      </c>
      <c r="B28" s="88" t="s">
        <v>31</v>
      </c>
      <c r="C28" s="88"/>
      <c r="D28" s="7"/>
      <c r="E28" s="5">
        <v>36</v>
      </c>
      <c r="F28" s="13" t="s">
        <v>32</v>
      </c>
      <c r="G28" s="89">
        <v>0</v>
      </c>
      <c r="H28" s="90">
        <f>G28*E28</f>
        <v>0</v>
      </c>
      <c r="I28" s="8"/>
      <c r="J28" s="6"/>
      <c r="K28" s="81"/>
      <c r="L28" s="39"/>
    </row>
    <row r="29" spans="1:13" ht="14.25" x14ac:dyDescent="0.2">
      <c r="A29" s="5"/>
      <c r="B29" s="88"/>
      <c r="C29" s="88"/>
      <c r="D29" s="7"/>
      <c r="E29" s="5"/>
      <c r="F29" s="13"/>
      <c r="G29" s="89"/>
      <c r="H29" s="90"/>
      <c r="I29" s="8"/>
      <c r="J29" s="6"/>
      <c r="K29" s="81"/>
      <c r="L29" s="39"/>
    </row>
    <row r="30" spans="1:13" ht="15" x14ac:dyDescent="0.25">
      <c r="A30" s="19" t="s">
        <v>29</v>
      </c>
      <c r="B30" s="109" t="s">
        <v>22</v>
      </c>
      <c r="C30" s="109"/>
      <c r="D30" s="30"/>
      <c r="E30" s="5"/>
      <c r="F30" s="13"/>
      <c r="G30" s="89"/>
      <c r="H30" s="90"/>
      <c r="I30" s="8"/>
      <c r="J30" s="6"/>
      <c r="K30" s="81"/>
      <c r="L30" s="39"/>
    </row>
    <row r="31" spans="1:13" ht="14.25" x14ac:dyDescent="0.2">
      <c r="A31" s="5"/>
      <c r="B31" s="88"/>
      <c r="C31" s="88"/>
      <c r="D31" s="7"/>
      <c r="E31" s="5"/>
      <c r="F31" s="13"/>
      <c r="G31" s="89"/>
      <c r="H31" s="90"/>
      <c r="I31" s="8"/>
      <c r="J31" s="6"/>
      <c r="K31" s="81"/>
      <c r="L31" s="39"/>
    </row>
    <row r="32" spans="1:13" ht="14.25" x14ac:dyDescent="0.2">
      <c r="A32" s="5" t="s">
        <v>30</v>
      </c>
      <c r="B32" s="88" t="s">
        <v>23</v>
      </c>
      <c r="C32" s="88"/>
      <c r="D32" s="7"/>
      <c r="E32" s="5">
        <v>70</v>
      </c>
      <c r="F32" s="13" t="s">
        <v>35</v>
      </c>
      <c r="G32" s="89">
        <v>0</v>
      </c>
      <c r="H32" s="90">
        <f>G32*E32</f>
        <v>0</v>
      </c>
      <c r="I32" s="8"/>
      <c r="J32" s="6"/>
      <c r="K32" s="81"/>
      <c r="L32" s="39"/>
    </row>
    <row r="33" spans="1:12" ht="15" thickBot="1" x14ac:dyDescent="0.25">
      <c r="A33" s="5"/>
      <c r="B33" s="88"/>
      <c r="C33" s="88"/>
      <c r="D33" s="7"/>
      <c r="E33" s="5"/>
      <c r="F33" s="13"/>
      <c r="G33" s="89"/>
      <c r="H33" s="90"/>
      <c r="I33" s="6"/>
      <c r="J33" s="6"/>
      <c r="K33" s="81"/>
      <c r="L33" s="39"/>
    </row>
    <row r="34" spans="1:12" ht="14.25" x14ac:dyDescent="0.2">
      <c r="A34" s="9"/>
      <c r="B34" s="10"/>
      <c r="C34" s="10"/>
      <c r="D34" s="10"/>
      <c r="E34" s="10"/>
      <c r="F34" s="10"/>
      <c r="G34" s="94"/>
      <c r="H34" s="95"/>
      <c r="I34" s="5"/>
      <c r="J34" s="6"/>
      <c r="K34" s="81"/>
      <c r="L34" s="39"/>
    </row>
    <row r="35" spans="1:12" ht="16.5" thickBot="1" x14ac:dyDescent="0.3">
      <c r="A35" s="24" t="s">
        <v>26</v>
      </c>
      <c r="B35" s="25"/>
      <c r="C35" s="25"/>
      <c r="D35" s="25"/>
      <c r="E35" s="25"/>
      <c r="F35" s="25"/>
      <c r="G35" s="92" t="s">
        <v>40</v>
      </c>
      <c r="H35" s="96">
        <f>SUM(H24:H34)</f>
        <v>0</v>
      </c>
      <c r="I35" s="82"/>
      <c r="J35" s="4"/>
      <c r="K35" s="57"/>
      <c r="L35" s="57"/>
    </row>
    <row r="36" spans="1:12" ht="15" x14ac:dyDescent="0.2">
      <c r="A36" s="4"/>
    </row>
  </sheetData>
  <mergeCells count="1">
    <mergeCell ref="M18:M20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50">
    <tabColor theme="6" tint="-0.499984740745262"/>
  </sheetPr>
  <dimension ref="A1:M37"/>
  <sheetViews>
    <sheetView showZeros="0" view="pageBreakPreview" zoomScaleNormal="100" zoomScaleSheetLayoutView="100" workbookViewId="0">
      <selection activeCell="H37" sqref="H37"/>
    </sheetView>
  </sheetViews>
  <sheetFormatPr defaultRowHeight="12.75" x14ac:dyDescent="0.2"/>
  <cols>
    <col min="7" max="7" width="13" customWidth="1"/>
    <col min="8" max="8" width="17" customWidth="1"/>
    <col min="11" max="11" width="12.42578125" customWidth="1"/>
    <col min="12" max="12" width="18" customWidth="1"/>
    <col min="13" max="13" width="34.5703125" customWidth="1"/>
  </cols>
  <sheetData>
    <row r="1" spans="1:9" ht="20.25" x14ac:dyDescent="0.3">
      <c r="A1" s="29"/>
      <c r="B1" s="33"/>
      <c r="C1" s="35"/>
      <c r="D1" s="36" t="s">
        <v>0</v>
      </c>
      <c r="E1" s="36"/>
      <c r="F1" s="36"/>
      <c r="G1" s="52"/>
      <c r="H1" s="53"/>
    </row>
    <row r="2" spans="1:9" x14ac:dyDescent="0.2">
      <c r="A2" s="21"/>
      <c r="B2" s="97"/>
      <c r="C2" s="97"/>
      <c r="D2" s="97"/>
      <c r="E2" s="97"/>
      <c r="F2" s="97"/>
      <c r="G2" s="54"/>
      <c r="H2" s="55"/>
    </row>
    <row r="3" spans="1:9" ht="18" x14ac:dyDescent="0.25">
      <c r="A3" s="21"/>
      <c r="B3" s="97"/>
      <c r="C3" s="97"/>
      <c r="D3" s="107" t="s">
        <v>38</v>
      </c>
      <c r="E3" s="107"/>
      <c r="F3" s="107"/>
      <c r="G3" s="56"/>
      <c r="H3" s="55"/>
    </row>
    <row r="4" spans="1:9" x14ac:dyDescent="0.2">
      <c r="A4" s="21"/>
      <c r="B4" s="97"/>
      <c r="C4" s="97"/>
      <c r="D4" s="97"/>
      <c r="E4" s="97"/>
      <c r="F4" s="97"/>
      <c r="G4" s="54"/>
      <c r="H4" s="55"/>
    </row>
    <row r="5" spans="1:9" ht="15.75" x14ac:dyDescent="0.25">
      <c r="A5" s="21"/>
      <c r="B5" s="97"/>
      <c r="C5" s="108" t="s">
        <v>52</v>
      </c>
      <c r="D5" s="108"/>
      <c r="E5" s="108"/>
      <c r="F5" s="108"/>
      <c r="G5" s="57"/>
      <c r="H5" s="58"/>
    </row>
    <row r="6" spans="1:9" ht="13.5" thickBot="1" x14ac:dyDescent="0.25">
      <c r="A6" s="21"/>
      <c r="B6" s="97"/>
      <c r="C6" s="97"/>
      <c r="D6" s="97"/>
      <c r="E6" s="97"/>
      <c r="F6" s="97"/>
      <c r="G6" s="54"/>
      <c r="H6" s="62"/>
    </row>
    <row r="7" spans="1:9" ht="15" x14ac:dyDescent="0.2">
      <c r="A7" s="2"/>
      <c r="B7" s="3"/>
      <c r="C7" s="3"/>
      <c r="D7" s="3"/>
      <c r="E7" s="3"/>
      <c r="F7" s="3"/>
      <c r="G7" s="38"/>
      <c r="H7" s="48"/>
      <c r="I7" s="4"/>
    </row>
    <row r="8" spans="1:9" ht="14.25" x14ac:dyDescent="0.2">
      <c r="A8" s="5" t="s">
        <v>6</v>
      </c>
      <c r="B8" s="88"/>
      <c r="C8" s="88"/>
      <c r="D8" s="88"/>
      <c r="E8" s="88"/>
      <c r="F8" s="88"/>
      <c r="G8" s="39" t="s">
        <v>7</v>
      </c>
      <c r="H8" s="59">
        <v>11</v>
      </c>
      <c r="I8" s="6"/>
    </row>
    <row r="9" spans="1:9" ht="14.25" x14ac:dyDescent="0.2">
      <c r="A9" s="5" t="s">
        <v>112</v>
      </c>
      <c r="B9" s="88"/>
      <c r="C9" s="88"/>
      <c r="D9" s="88"/>
      <c r="E9" s="88"/>
      <c r="F9" s="88"/>
      <c r="G9" s="39"/>
      <c r="H9" s="49"/>
      <c r="I9" s="6"/>
    </row>
    <row r="10" spans="1:9" ht="14.25" x14ac:dyDescent="0.2">
      <c r="A10" s="5"/>
      <c r="B10" s="88"/>
      <c r="C10" s="88"/>
      <c r="D10" s="88"/>
      <c r="E10" s="88"/>
      <c r="F10" s="88"/>
      <c r="G10" s="39"/>
      <c r="H10" s="49"/>
      <c r="I10" s="6"/>
    </row>
    <row r="11" spans="1:9" ht="14.25" x14ac:dyDescent="0.2">
      <c r="A11" s="5" t="s">
        <v>8</v>
      </c>
      <c r="B11" s="88">
        <v>8433005</v>
      </c>
      <c r="C11" s="88"/>
      <c r="D11" s="88" t="s">
        <v>9</v>
      </c>
      <c r="E11" s="88" t="s">
        <v>81</v>
      </c>
      <c r="F11" s="88"/>
      <c r="G11" s="39"/>
      <c r="H11" s="49"/>
      <c r="I11" s="6"/>
    </row>
    <row r="12" spans="1:9" ht="14.25" x14ac:dyDescent="0.2">
      <c r="A12" s="5"/>
      <c r="B12" s="112"/>
      <c r="C12" s="88"/>
      <c r="D12" s="88"/>
      <c r="E12" s="88"/>
      <c r="F12" s="88"/>
      <c r="G12" s="39"/>
      <c r="H12" s="49"/>
      <c r="I12" s="6"/>
    </row>
    <row r="13" spans="1:9" ht="14.25" x14ac:dyDescent="0.2">
      <c r="A13" s="5"/>
      <c r="B13" s="88"/>
      <c r="C13" s="88"/>
      <c r="D13" s="88" t="s">
        <v>49</v>
      </c>
      <c r="E13" s="88" t="s">
        <v>70</v>
      </c>
      <c r="F13" s="88"/>
      <c r="G13" s="39"/>
      <c r="H13" s="49"/>
      <c r="I13" s="6"/>
    </row>
    <row r="14" spans="1:9" ht="14.25" x14ac:dyDescent="0.2">
      <c r="A14" s="5"/>
      <c r="B14" s="88"/>
      <c r="C14" s="88"/>
      <c r="D14" s="88"/>
      <c r="E14" s="88"/>
      <c r="F14" s="88"/>
      <c r="G14" s="39"/>
      <c r="H14" s="49"/>
      <c r="I14" s="6"/>
    </row>
    <row r="15" spans="1:9" ht="14.25" x14ac:dyDescent="0.2">
      <c r="A15" s="5" t="s">
        <v>11</v>
      </c>
      <c r="B15" s="88">
        <v>0</v>
      </c>
      <c r="C15" s="88"/>
      <c r="D15" s="88" t="s">
        <v>12</v>
      </c>
      <c r="E15" s="88">
        <v>378</v>
      </c>
      <c r="F15" s="88"/>
      <c r="G15" s="39"/>
      <c r="H15" s="49"/>
      <c r="I15" s="6"/>
    </row>
    <row r="16" spans="1:9" ht="14.25" x14ac:dyDescent="0.2">
      <c r="A16" s="5"/>
      <c r="B16" s="88"/>
      <c r="C16" s="88"/>
      <c r="D16" s="88"/>
      <c r="E16" s="88"/>
      <c r="F16" s="88"/>
      <c r="G16" s="39"/>
      <c r="H16" s="49"/>
      <c r="I16" s="6"/>
    </row>
    <row r="17" spans="1:13" ht="15" thickBot="1" x14ac:dyDescent="0.25">
      <c r="A17" s="5"/>
      <c r="B17" s="88"/>
      <c r="C17" s="88"/>
      <c r="D17" s="88"/>
      <c r="E17" s="88"/>
      <c r="F17" s="88"/>
      <c r="G17" s="39"/>
      <c r="H17" s="49"/>
      <c r="I17" s="88"/>
    </row>
    <row r="18" spans="1:13" ht="14.25" x14ac:dyDescent="0.2">
      <c r="A18" s="9"/>
      <c r="B18" s="10"/>
      <c r="C18" s="10"/>
      <c r="D18" s="11"/>
      <c r="E18" s="9"/>
      <c r="F18" s="12"/>
      <c r="G18" s="45"/>
      <c r="H18" s="50"/>
      <c r="I18" s="88"/>
      <c r="J18" s="6"/>
      <c r="K18" s="39"/>
      <c r="L18" s="39"/>
      <c r="M18" s="116"/>
    </row>
    <row r="19" spans="1:13" ht="14.25" x14ac:dyDescent="0.2">
      <c r="A19" s="5" t="s">
        <v>13</v>
      </c>
      <c r="B19" s="88" t="s">
        <v>14</v>
      </c>
      <c r="C19" s="88"/>
      <c r="D19" s="7"/>
      <c r="E19" s="5" t="s">
        <v>15</v>
      </c>
      <c r="F19" s="13" t="s">
        <v>16</v>
      </c>
      <c r="G19" s="46" t="s">
        <v>17</v>
      </c>
      <c r="H19" s="49" t="s">
        <v>18</v>
      </c>
      <c r="I19" s="88"/>
      <c r="J19" s="6"/>
      <c r="K19" s="39"/>
      <c r="L19" s="39"/>
      <c r="M19" s="116"/>
    </row>
    <row r="20" spans="1:13" ht="15" thickBot="1" x14ac:dyDescent="0.25">
      <c r="A20" s="15"/>
      <c r="B20" s="16"/>
      <c r="C20" s="16"/>
      <c r="D20" s="17"/>
      <c r="E20" s="15"/>
      <c r="F20" s="18"/>
      <c r="G20" s="47"/>
      <c r="H20" s="51"/>
      <c r="I20" s="88"/>
      <c r="J20" s="6"/>
      <c r="K20" s="39"/>
      <c r="L20" s="39"/>
      <c r="M20" s="116"/>
    </row>
    <row r="21" spans="1:13" ht="14.25" x14ac:dyDescent="0.2">
      <c r="A21" s="5"/>
      <c r="B21" s="88"/>
      <c r="C21" s="88"/>
      <c r="D21" s="7"/>
      <c r="E21" s="88"/>
      <c r="F21" s="13"/>
      <c r="G21" s="89"/>
      <c r="H21" s="90"/>
      <c r="I21" s="6"/>
      <c r="J21" s="6"/>
      <c r="K21" s="81"/>
      <c r="L21" s="39"/>
      <c r="M21" s="6"/>
    </row>
    <row r="22" spans="1:13" ht="15" x14ac:dyDescent="0.25">
      <c r="A22" s="19" t="s">
        <v>27</v>
      </c>
      <c r="B22" s="113" t="s">
        <v>19</v>
      </c>
      <c r="C22" s="88"/>
      <c r="D22" s="7"/>
      <c r="E22" s="88"/>
      <c r="F22" s="13"/>
      <c r="G22" s="89"/>
      <c r="H22" s="90"/>
      <c r="I22" s="6"/>
      <c r="J22" s="6"/>
      <c r="K22" s="81"/>
      <c r="L22" s="39"/>
      <c r="M22" s="6"/>
    </row>
    <row r="23" spans="1:13" ht="14.25" x14ac:dyDescent="0.2">
      <c r="A23" s="5"/>
      <c r="B23" s="88"/>
      <c r="C23" s="88"/>
      <c r="D23" s="7"/>
      <c r="E23" s="106"/>
      <c r="F23" s="13"/>
      <c r="G23" s="89"/>
      <c r="H23" s="90"/>
      <c r="I23" s="8"/>
      <c r="J23" s="6"/>
      <c r="K23" s="81"/>
      <c r="L23" s="39"/>
      <c r="M23" s="6"/>
    </row>
    <row r="24" spans="1:13" ht="14.25" x14ac:dyDescent="0.2">
      <c r="A24" s="5" t="s">
        <v>28</v>
      </c>
      <c r="B24" s="88" t="s">
        <v>50</v>
      </c>
      <c r="C24" s="97"/>
      <c r="D24" s="7"/>
      <c r="E24" s="20">
        <v>2650</v>
      </c>
      <c r="F24" s="13" t="s">
        <v>37</v>
      </c>
      <c r="G24" s="89">
        <v>0</v>
      </c>
      <c r="H24" s="90">
        <f>E24*G24</f>
        <v>0</v>
      </c>
      <c r="I24" s="8"/>
      <c r="J24" s="6"/>
      <c r="K24" s="81"/>
      <c r="L24" s="39"/>
    </row>
    <row r="25" spans="1:13" ht="14.25" x14ac:dyDescent="0.2">
      <c r="A25" s="5"/>
      <c r="B25" s="88"/>
      <c r="C25" s="97"/>
      <c r="D25" s="7"/>
      <c r="E25" s="20"/>
      <c r="F25" s="14"/>
      <c r="G25" s="89"/>
      <c r="H25" s="90"/>
      <c r="I25" s="8"/>
      <c r="J25" s="6"/>
      <c r="K25" s="81"/>
      <c r="L25" s="39"/>
    </row>
    <row r="26" spans="1:13" ht="14.25" x14ac:dyDescent="0.2">
      <c r="A26" s="5" t="s">
        <v>84</v>
      </c>
      <c r="B26" s="88" t="s">
        <v>93</v>
      </c>
      <c r="C26" s="88"/>
      <c r="D26" s="7"/>
      <c r="E26" s="23">
        <v>120</v>
      </c>
      <c r="F26" s="31" t="s">
        <v>37</v>
      </c>
      <c r="G26" s="89">
        <v>0</v>
      </c>
      <c r="H26" s="90">
        <f>G26*E26</f>
        <v>0</v>
      </c>
      <c r="I26" s="8"/>
      <c r="J26" s="6"/>
      <c r="K26" s="81"/>
      <c r="L26" s="39"/>
    </row>
    <row r="27" spans="1:13" ht="14.25" x14ac:dyDescent="0.2">
      <c r="A27" s="5"/>
      <c r="B27" s="88"/>
      <c r="C27" s="97"/>
      <c r="D27" s="7"/>
      <c r="E27" s="106"/>
      <c r="F27" s="14"/>
      <c r="G27" s="89"/>
      <c r="H27" s="90"/>
      <c r="I27" s="8"/>
      <c r="J27" s="6"/>
      <c r="K27" s="81"/>
      <c r="L27" s="39"/>
    </row>
    <row r="28" spans="1:13" ht="15" x14ac:dyDescent="0.25">
      <c r="A28" s="19" t="s">
        <v>36</v>
      </c>
      <c r="B28" s="109" t="s">
        <v>47</v>
      </c>
      <c r="C28" s="88"/>
      <c r="D28" s="7"/>
      <c r="E28" s="106"/>
      <c r="F28" s="14"/>
      <c r="G28" s="89"/>
      <c r="H28" s="90"/>
      <c r="I28" s="8"/>
      <c r="J28" s="6"/>
      <c r="K28" s="81"/>
      <c r="L28" s="39"/>
    </row>
    <row r="29" spans="1:13" ht="14.25" x14ac:dyDescent="0.2">
      <c r="A29" s="5"/>
      <c r="B29" s="88"/>
      <c r="C29" s="88"/>
      <c r="D29" s="7"/>
      <c r="E29" s="106"/>
      <c r="F29" s="13"/>
      <c r="G29" s="89"/>
      <c r="H29" s="90"/>
      <c r="I29" s="8"/>
      <c r="J29" s="6"/>
      <c r="K29" s="81"/>
      <c r="L29" s="39"/>
    </row>
    <row r="30" spans="1:13" ht="14.25" x14ac:dyDescent="0.2">
      <c r="A30" s="5" t="s">
        <v>46</v>
      </c>
      <c r="B30" s="88" t="s">
        <v>48</v>
      </c>
      <c r="C30" s="88"/>
      <c r="D30" s="7"/>
      <c r="E30" s="106">
        <v>21</v>
      </c>
      <c r="F30" s="13" t="s">
        <v>21</v>
      </c>
      <c r="G30" s="89">
        <v>0</v>
      </c>
      <c r="H30" s="90">
        <f>E30*G30</f>
        <v>0</v>
      </c>
      <c r="I30" s="8"/>
      <c r="J30" s="6"/>
      <c r="K30" s="81"/>
      <c r="L30" s="39"/>
    </row>
    <row r="31" spans="1:13" ht="14.25" x14ac:dyDescent="0.2">
      <c r="A31" s="5"/>
      <c r="B31" s="88"/>
      <c r="C31" s="88"/>
      <c r="D31" s="7"/>
      <c r="E31" s="106"/>
      <c r="F31" s="13"/>
      <c r="G31" s="89"/>
      <c r="H31" s="90"/>
      <c r="I31" s="8"/>
      <c r="J31" s="6"/>
      <c r="K31" s="81"/>
      <c r="L31" s="39"/>
    </row>
    <row r="32" spans="1:13" ht="15" x14ac:dyDescent="0.25">
      <c r="A32" s="19" t="s">
        <v>29</v>
      </c>
      <c r="B32" s="109" t="s">
        <v>22</v>
      </c>
      <c r="C32" s="88"/>
      <c r="D32" s="7"/>
      <c r="E32" s="106"/>
      <c r="F32" s="13"/>
      <c r="G32" s="89"/>
      <c r="H32" s="90"/>
      <c r="I32" s="8"/>
      <c r="J32" s="6"/>
      <c r="K32" s="81"/>
      <c r="L32" s="39"/>
    </row>
    <row r="33" spans="1:12" ht="14.25" x14ac:dyDescent="0.2">
      <c r="A33" s="5"/>
      <c r="B33" s="88"/>
      <c r="C33" s="88"/>
      <c r="D33" s="7"/>
      <c r="E33" s="106"/>
      <c r="F33" s="13"/>
      <c r="G33" s="89"/>
      <c r="H33" s="90"/>
      <c r="I33" s="8"/>
      <c r="J33" s="6"/>
      <c r="K33" s="81"/>
      <c r="L33" s="39"/>
    </row>
    <row r="34" spans="1:12" ht="14.25" x14ac:dyDescent="0.2">
      <c r="A34" s="5" t="s">
        <v>30</v>
      </c>
      <c r="B34" s="88" t="s">
        <v>23</v>
      </c>
      <c r="C34" s="88"/>
      <c r="D34" s="7"/>
      <c r="E34" s="106">
        <v>40</v>
      </c>
      <c r="F34" s="13" t="s">
        <v>39</v>
      </c>
      <c r="G34" s="89">
        <v>0</v>
      </c>
      <c r="H34" s="90">
        <f>E34*G34</f>
        <v>0</v>
      </c>
      <c r="I34" s="8"/>
      <c r="J34" s="6"/>
      <c r="K34" s="81"/>
      <c r="L34" s="39"/>
    </row>
    <row r="35" spans="1:12" ht="15" thickBot="1" x14ac:dyDescent="0.25">
      <c r="A35" s="5"/>
      <c r="B35" s="88"/>
      <c r="C35" s="88"/>
      <c r="D35" s="7"/>
      <c r="E35" s="88"/>
      <c r="F35" s="13"/>
      <c r="G35" s="89"/>
      <c r="H35" s="90"/>
      <c r="I35" s="88"/>
      <c r="J35" s="6"/>
      <c r="K35" s="81"/>
      <c r="L35" s="39"/>
    </row>
    <row r="36" spans="1:12" ht="15.75" x14ac:dyDescent="0.25">
      <c r="A36" s="9"/>
      <c r="B36" s="10"/>
      <c r="C36" s="10"/>
      <c r="D36" s="10"/>
      <c r="E36" s="10"/>
      <c r="F36" s="10"/>
      <c r="G36" s="94"/>
      <c r="H36" s="95"/>
      <c r="I36" s="111"/>
      <c r="J36" s="4"/>
      <c r="K36" s="57"/>
      <c r="L36" s="57"/>
    </row>
    <row r="37" spans="1:12" ht="16.5" thickBot="1" x14ac:dyDescent="0.3">
      <c r="A37" s="24" t="s">
        <v>26</v>
      </c>
      <c r="B37" s="25"/>
      <c r="C37" s="25"/>
      <c r="D37" s="25"/>
      <c r="E37" s="25"/>
      <c r="F37" s="25"/>
      <c r="G37" s="92" t="s">
        <v>40</v>
      </c>
      <c r="H37" s="96">
        <f>SUM(H24:H36)</f>
        <v>0</v>
      </c>
      <c r="I37" s="111"/>
      <c r="J37" s="4"/>
      <c r="K37" s="57"/>
      <c r="L37" s="57"/>
    </row>
  </sheetData>
  <mergeCells count="1">
    <mergeCell ref="M18:M20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42">
    <tabColor theme="6" tint="-0.499984740745262"/>
  </sheetPr>
  <dimension ref="A1:M36"/>
  <sheetViews>
    <sheetView showZeros="0" view="pageBreakPreview" zoomScaleNormal="100" zoomScaleSheetLayoutView="100" workbookViewId="0">
      <selection activeCell="H35" sqref="H35"/>
    </sheetView>
  </sheetViews>
  <sheetFormatPr defaultRowHeight="12.75" x14ac:dyDescent="0.2"/>
  <cols>
    <col min="1" max="6" width="9.7109375" customWidth="1"/>
    <col min="7" max="8" width="15.7109375" customWidth="1"/>
    <col min="9" max="10" width="9.7109375" customWidth="1"/>
    <col min="11" max="12" width="15.7109375" customWidth="1"/>
    <col min="13" max="13" width="35.7109375" customWidth="1"/>
  </cols>
  <sheetData>
    <row r="1" spans="1:9" ht="20.25" x14ac:dyDescent="0.3">
      <c r="A1" s="29"/>
      <c r="B1" s="33"/>
      <c r="C1" s="35"/>
      <c r="D1" s="36" t="s">
        <v>0</v>
      </c>
      <c r="E1" s="36"/>
      <c r="F1" s="36"/>
      <c r="G1" s="52"/>
      <c r="H1" s="53"/>
      <c r="I1" s="21"/>
    </row>
    <row r="2" spans="1:9" x14ac:dyDescent="0.2">
      <c r="A2" s="21"/>
      <c r="B2" s="97"/>
      <c r="C2" s="97"/>
      <c r="D2" s="97"/>
      <c r="E2" s="97"/>
      <c r="F2" s="97"/>
      <c r="G2" s="54"/>
      <c r="H2" s="55"/>
    </row>
    <row r="3" spans="1:9" ht="18" x14ac:dyDescent="0.25">
      <c r="A3" s="21"/>
      <c r="B3" s="97"/>
      <c r="C3" s="97"/>
      <c r="D3" s="107" t="s">
        <v>38</v>
      </c>
      <c r="E3" s="107"/>
      <c r="F3" s="107"/>
      <c r="G3" s="56"/>
      <c r="H3" s="55"/>
    </row>
    <row r="4" spans="1:9" x14ac:dyDescent="0.2">
      <c r="A4" s="21"/>
      <c r="B4" s="97"/>
      <c r="C4" s="97"/>
      <c r="D4" s="97"/>
      <c r="E4" s="97"/>
      <c r="F4" s="97"/>
      <c r="G4" s="54"/>
      <c r="H4" s="55"/>
    </row>
    <row r="5" spans="1:9" ht="15.75" x14ac:dyDescent="0.25">
      <c r="A5" s="21"/>
      <c r="B5" s="97"/>
      <c r="C5" s="108" t="s">
        <v>52</v>
      </c>
      <c r="D5" s="108"/>
      <c r="E5" s="108"/>
      <c r="F5" s="108"/>
      <c r="G5" s="57"/>
      <c r="H5" s="58"/>
    </row>
    <row r="6" spans="1:9" ht="13.5" thickBot="1" x14ac:dyDescent="0.25">
      <c r="A6" s="26"/>
      <c r="B6" s="28"/>
      <c r="C6" s="28"/>
      <c r="D6" s="28"/>
      <c r="E6" s="28"/>
      <c r="F6" s="28"/>
      <c r="G6" s="60"/>
      <c r="H6" s="62"/>
    </row>
    <row r="7" spans="1:9" ht="15" x14ac:dyDescent="0.2">
      <c r="A7" s="2"/>
      <c r="B7" s="3"/>
      <c r="C7" s="3"/>
      <c r="D7" s="3"/>
      <c r="E7" s="3"/>
      <c r="F7" s="3"/>
      <c r="G7" s="38"/>
      <c r="H7" s="48"/>
    </row>
    <row r="8" spans="1:9" ht="14.25" x14ac:dyDescent="0.2">
      <c r="A8" s="5" t="s">
        <v>6</v>
      </c>
      <c r="B8" s="88"/>
      <c r="C8" s="88"/>
      <c r="D8" s="88"/>
      <c r="E8" s="88"/>
      <c r="F8" s="88"/>
      <c r="G8" s="39" t="s">
        <v>7</v>
      </c>
      <c r="H8" s="59">
        <v>12</v>
      </c>
      <c r="I8" s="21"/>
    </row>
    <row r="9" spans="1:9" ht="14.25" x14ac:dyDescent="0.2">
      <c r="A9" s="5" t="s">
        <v>112</v>
      </c>
      <c r="B9" s="88"/>
      <c r="C9" s="88"/>
      <c r="D9" s="88"/>
      <c r="E9" s="88"/>
      <c r="F9" s="88"/>
      <c r="G9" s="39"/>
      <c r="H9" s="49"/>
      <c r="I9" s="21"/>
    </row>
    <row r="10" spans="1:9" ht="14.25" x14ac:dyDescent="0.2">
      <c r="A10" s="5"/>
      <c r="B10" s="88"/>
      <c r="C10" s="88"/>
      <c r="D10" s="88"/>
      <c r="E10" s="88"/>
      <c r="F10" s="88"/>
      <c r="G10" s="39"/>
      <c r="H10" s="49"/>
      <c r="I10" s="21"/>
    </row>
    <row r="11" spans="1:9" ht="14.25" x14ac:dyDescent="0.2">
      <c r="A11" s="5" t="s">
        <v>8</v>
      </c>
      <c r="B11" s="88">
        <v>8334043</v>
      </c>
      <c r="C11" s="88"/>
      <c r="D11" s="88" t="s">
        <v>9</v>
      </c>
      <c r="E11" s="88" t="s">
        <v>68</v>
      </c>
      <c r="F11" s="88"/>
      <c r="G11" s="39"/>
      <c r="H11" s="49"/>
      <c r="I11" s="21"/>
    </row>
    <row r="12" spans="1:9" ht="14.25" x14ac:dyDescent="0.2">
      <c r="A12" s="5"/>
      <c r="B12" s="88"/>
      <c r="C12" s="88"/>
      <c r="D12" s="97"/>
      <c r="E12" s="88"/>
      <c r="F12" s="88"/>
      <c r="G12" s="39"/>
      <c r="H12" s="49"/>
      <c r="I12" s="21"/>
    </row>
    <row r="13" spans="1:9" ht="14.25" x14ac:dyDescent="0.2">
      <c r="A13" s="5"/>
      <c r="B13" s="88"/>
      <c r="C13" s="88"/>
      <c r="D13" s="88" t="s">
        <v>10</v>
      </c>
      <c r="E13" s="88" t="s">
        <v>69</v>
      </c>
      <c r="F13" s="88"/>
      <c r="G13" s="39"/>
      <c r="H13" s="49"/>
    </row>
    <row r="14" spans="1:9" ht="14.25" x14ac:dyDescent="0.2">
      <c r="A14" s="5"/>
      <c r="B14" s="106"/>
      <c r="C14" s="88"/>
      <c r="D14" s="88"/>
      <c r="E14" s="106"/>
      <c r="F14" s="88"/>
      <c r="G14" s="39"/>
      <c r="H14" s="49"/>
    </row>
    <row r="15" spans="1:9" ht="14.25" x14ac:dyDescent="0.2">
      <c r="A15" s="5" t="s">
        <v>11</v>
      </c>
      <c r="B15" s="106">
        <v>0</v>
      </c>
      <c r="C15" s="88"/>
      <c r="D15" s="88" t="s">
        <v>12</v>
      </c>
      <c r="E15" s="88">
        <v>1304</v>
      </c>
      <c r="F15" s="88"/>
      <c r="G15" s="39"/>
      <c r="H15" s="49"/>
    </row>
    <row r="16" spans="1:9" ht="14.25" x14ac:dyDescent="0.2">
      <c r="A16" s="5"/>
      <c r="B16" s="88"/>
      <c r="C16" s="88"/>
      <c r="D16" s="88"/>
      <c r="E16" s="88"/>
      <c r="F16" s="88"/>
      <c r="G16" s="39"/>
      <c r="H16" s="49"/>
    </row>
    <row r="17" spans="1:13" ht="15" thickBot="1" x14ac:dyDescent="0.25">
      <c r="A17" s="15"/>
      <c r="B17" s="16"/>
      <c r="C17" s="16"/>
      <c r="D17" s="16"/>
      <c r="E17" s="16"/>
      <c r="F17" s="16"/>
      <c r="G17" s="40"/>
      <c r="H17" s="51"/>
    </row>
    <row r="18" spans="1:13" ht="14.25" x14ac:dyDescent="0.2">
      <c r="A18" s="9"/>
      <c r="B18" s="10"/>
      <c r="C18" s="10"/>
      <c r="D18" s="11"/>
      <c r="E18" s="9"/>
      <c r="F18" s="12"/>
      <c r="G18" s="45"/>
      <c r="H18" s="50"/>
      <c r="I18" s="5"/>
      <c r="J18" s="6"/>
      <c r="K18" s="39"/>
      <c r="L18" s="39"/>
      <c r="M18" s="116"/>
    </row>
    <row r="19" spans="1:13" ht="14.25" x14ac:dyDescent="0.2">
      <c r="A19" s="5" t="s">
        <v>13</v>
      </c>
      <c r="B19" s="88" t="s">
        <v>14</v>
      </c>
      <c r="C19" s="88"/>
      <c r="D19" s="7"/>
      <c r="E19" s="5" t="s">
        <v>15</v>
      </c>
      <c r="F19" s="13" t="s">
        <v>16</v>
      </c>
      <c r="G19" s="46" t="s">
        <v>17</v>
      </c>
      <c r="H19" s="49" t="s">
        <v>18</v>
      </c>
      <c r="I19" s="6"/>
      <c r="J19" s="6"/>
      <c r="K19" s="39"/>
      <c r="L19" s="39"/>
      <c r="M19" s="116"/>
    </row>
    <row r="20" spans="1:13" ht="15" thickBot="1" x14ac:dyDescent="0.25">
      <c r="A20" s="15"/>
      <c r="B20" s="16"/>
      <c r="C20" s="16"/>
      <c r="D20" s="17"/>
      <c r="E20" s="15"/>
      <c r="F20" s="18"/>
      <c r="G20" s="47"/>
      <c r="H20" s="51"/>
      <c r="I20" s="6"/>
      <c r="J20" s="6"/>
      <c r="K20" s="39"/>
      <c r="L20" s="39"/>
      <c r="M20" s="116"/>
    </row>
    <row r="21" spans="1:13" ht="14.25" x14ac:dyDescent="0.2">
      <c r="A21" s="5"/>
      <c r="B21" s="88"/>
      <c r="C21" s="88"/>
      <c r="D21" s="7"/>
      <c r="E21" s="5"/>
      <c r="F21" s="13"/>
      <c r="G21" s="89"/>
      <c r="H21" s="90"/>
      <c r="I21" s="5"/>
      <c r="J21" s="6"/>
      <c r="K21" s="81"/>
      <c r="L21" s="39"/>
      <c r="M21" s="6"/>
    </row>
    <row r="22" spans="1:13" ht="15" x14ac:dyDescent="0.25">
      <c r="A22" s="19" t="s">
        <v>27</v>
      </c>
      <c r="B22" s="109" t="s">
        <v>19</v>
      </c>
      <c r="C22" s="109"/>
      <c r="D22" s="30"/>
      <c r="E22" s="5"/>
      <c r="F22" s="13"/>
      <c r="G22" s="89"/>
      <c r="H22" s="90"/>
      <c r="I22" s="6"/>
      <c r="J22" s="6"/>
      <c r="K22" s="81"/>
      <c r="L22" s="39"/>
      <c r="M22" s="6"/>
    </row>
    <row r="23" spans="1:13" ht="14.25" x14ac:dyDescent="0.2">
      <c r="A23" s="5"/>
      <c r="B23" s="88"/>
      <c r="C23" s="88"/>
      <c r="D23" s="7"/>
      <c r="E23" s="5"/>
      <c r="F23" s="13"/>
      <c r="G23" s="89"/>
      <c r="H23" s="90"/>
      <c r="I23" s="8"/>
      <c r="J23" s="6"/>
      <c r="K23" s="81"/>
      <c r="L23" s="39"/>
    </row>
    <row r="24" spans="1:13" ht="14.25" x14ac:dyDescent="0.2">
      <c r="A24" s="5" t="s">
        <v>28</v>
      </c>
      <c r="B24" s="88" t="s">
        <v>51</v>
      </c>
      <c r="C24" s="88"/>
      <c r="D24" s="7"/>
      <c r="E24" s="23">
        <v>4700</v>
      </c>
      <c r="F24" s="31" t="s">
        <v>37</v>
      </c>
      <c r="G24" s="89">
        <v>0</v>
      </c>
      <c r="H24" s="90">
        <f>G24*E24</f>
        <v>0</v>
      </c>
      <c r="I24" s="8"/>
      <c r="J24" s="6"/>
      <c r="K24" s="81"/>
      <c r="L24" s="39"/>
    </row>
    <row r="25" spans="1:13" ht="14.25" x14ac:dyDescent="0.2">
      <c r="A25" s="5"/>
      <c r="B25" s="88"/>
      <c r="C25" s="88"/>
      <c r="D25" s="7"/>
      <c r="E25" s="23"/>
      <c r="F25" s="31"/>
      <c r="G25" s="89"/>
      <c r="H25" s="90"/>
      <c r="I25" s="8"/>
      <c r="J25" s="6"/>
      <c r="K25" s="81"/>
      <c r="L25" s="39"/>
    </row>
    <row r="26" spans="1:13" ht="15" x14ac:dyDescent="0.25">
      <c r="A26" s="19" t="s">
        <v>36</v>
      </c>
      <c r="B26" s="109" t="s">
        <v>20</v>
      </c>
      <c r="C26" s="109"/>
      <c r="D26" s="7"/>
      <c r="E26" s="5"/>
      <c r="F26" s="13"/>
      <c r="G26" s="89"/>
      <c r="H26" s="90"/>
      <c r="I26" s="8"/>
      <c r="J26" s="6"/>
      <c r="K26" s="81"/>
      <c r="L26" s="39"/>
    </row>
    <row r="27" spans="1:13" ht="14.25" x14ac:dyDescent="0.2">
      <c r="A27" s="5"/>
      <c r="B27" s="88"/>
      <c r="C27" s="88"/>
      <c r="D27" s="7"/>
      <c r="E27" s="5"/>
      <c r="F27" s="13"/>
      <c r="G27" s="89"/>
      <c r="H27" s="90"/>
      <c r="I27" s="8"/>
      <c r="J27" s="6"/>
      <c r="K27" s="81"/>
      <c r="L27" s="39"/>
    </row>
    <row r="28" spans="1:13" ht="14.25" x14ac:dyDescent="0.2">
      <c r="A28" s="5" t="s">
        <v>46</v>
      </c>
      <c r="B28" s="88" t="s">
        <v>31</v>
      </c>
      <c r="C28" s="88"/>
      <c r="D28" s="7"/>
      <c r="E28" s="5">
        <v>24</v>
      </c>
      <c r="F28" s="13" t="s">
        <v>32</v>
      </c>
      <c r="G28" s="89">
        <v>0</v>
      </c>
      <c r="H28" s="90">
        <f>G28*E28</f>
        <v>0</v>
      </c>
      <c r="I28" s="8"/>
      <c r="J28" s="6"/>
      <c r="K28" s="81"/>
      <c r="L28" s="39"/>
    </row>
    <row r="29" spans="1:13" ht="14.25" x14ac:dyDescent="0.2">
      <c r="A29" s="5"/>
      <c r="B29" s="88"/>
      <c r="C29" s="88"/>
      <c r="D29" s="7"/>
      <c r="E29" s="5"/>
      <c r="F29" s="13"/>
      <c r="G29" s="89"/>
      <c r="H29" s="90"/>
      <c r="I29" s="8"/>
      <c r="J29" s="6"/>
      <c r="K29" s="81"/>
      <c r="L29" s="39"/>
    </row>
    <row r="30" spans="1:13" ht="15" x14ac:dyDescent="0.25">
      <c r="A30" s="19" t="s">
        <v>29</v>
      </c>
      <c r="B30" s="109" t="s">
        <v>22</v>
      </c>
      <c r="C30" s="109"/>
      <c r="D30" s="30"/>
      <c r="E30" s="5"/>
      <c r="F30" s="13"/>
      <c r="G30" s="89"/>
      <c r="H30" s="90"/>
      <c r="I30" s="8"/>
      <c r="J30" s="6"/>
      <c r="K30" s="81"/>
      <c r="L30" s="39"/>
    </row>
    <row r="31" spans="1:13" ht="14.25" x14ac:dyDescent="0.2">
      <c r="A31" s="5"/>
      <c r="B31" s="88"/>
      <c r="C31" s="88"/>
      <c r="D31" s="7"/>
      <c r="E31" s="5"/>
      <c r="F31" s="13"/>
      <c r="G31" s="89"/>
      <c r="H31" s="90"/>
      <c r="I31" s="8"/>
      <c r="J31" s="6"/>
      <c r="K31" s="81"/>
      <c r="L31" s="39"/>
    </row>
    <row r="32" spans="1:13" ht="14.25" x14ac:dyDescent="0.2">
      <c r="A32" s="5" t="s">
        <v>30</v>
      </c>
      <c r="B32" s="88" t="s">
        <v>23</v>
      </c>
      <c r="C32" s="88"/>
      <c r="D32" s="7"/>
      <c r="E32" s="5">
        <v>32</v>
      </c>
      <c r="F32" s="13" t="s">
        <v>35</v>
      </c>
      <c r="G32" s="89">
        <v>0</v>
      </c>
      <c r="H32" s="90">
        <f>G32*E32</f>
        <v>0</v>
      </c>
      <c r="I32" s="8"/>
      <c r="J32" s="6"/>
      <c r="K32" s="81"/>
      <c r="L32" s="39"/>
    </row>
    <row r="33" spans="1:12" ht="15" thickBot="1" x14ac:dyDescent="0.25">
      <c r="A33" s="5"/>
      <c r="B33" s="88"/>
      <c r="C33" s="88"/>
      <c r="D33" s="7"/>
      <c r="E33" s="5"/>
      <c r="F33" s="13"/>
      <c r="G33" s="89"/>
      <c r="H33" s="90"/>
      <c r="I33" s="8"/>
      <c r="J33" s="6"/>
      <c r="K33" s="81"/>
      <c r="L33" s="39"/>
    </row>
    <row r="34" spans="1:12" ht="14.25" x14ac:dyDescent="0.2">
      <c r="A34" s="9"/>
      <c r="B34" s="10"/>
      <c r="C34" s="10"/>
      <c r="D34" s="10"/>
      <c r="E34" s="10"/>
      <c r="F34" s="10"/>
      <c r="G34" s="94"/>
      <c r="H34" s="95"/>
      <c r="I34" s="5"/>
      <c r="J34" s="6"/>
      <c r="K34" s="81"/>
      <c r="L34" s="39"/>
    </row>
    <row r="35" spans="1:12" ht="16.5" thickBot="1" x14ac:dyDescent="0.3">
      <c r="A35" s="24" t="s">
        <v>26</v>
      </c>
      <c r="B35" s="25"/>
      <c r="C35" s="25"/>
      <c r="D35" s="25"/>
      <c r="E35" s="25"/>
      <c r="F35" s="25"/>
      <c r="G35" s="92" t="s">
        <v>40</v>
      </c>
      <c r="H35" s="96">
        <f>SUM(H24:H34)</f>
        <v>0</v>
      </c>
      <c r="I35" s="82"/>
      <c r="J35" s="4"/>
      <c r="K35" s="57"/>
      <c r="L35" s="57"/>
    </row>
    <row r="36" spans="1:12" ht="15" x14ac:dyDescent="0.2">
      <c r="A36" s="4"/>
    </row>
  </sheetData>
  <mergeCells count="1">
    <mergeCell ref="M18:M20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107E9-A882-452D-BA5D-AC9A31868293}">
  <sheetPr codeName="Ark5">
    <tabColor theme="6" tint="-0.499984740745262"/>
  </sheetPr>
  <dimension ref="A1:M38"/>
  <sheetViews>
    <sheetView showZeros="0" view="pageBreakPreview" zoomScaleNormal="100" zoomScaleSheetLayoutView="100" workbookViewId="0">
      <selection activeCell="H37" sqref="H37"/>
    </sheetView>
  </sheetViews>
  <sheetFormatPr defaultRowHeight="12.75" x14ac:dyDescent="0.2"/>
  <cols>
    <col min="1" max="6" width="9.7109375" customWidth="1"/>
    <col min="7" max="8" width="15.7109375" customWidth="1"/>
    <col min="9" max="10" width="9.7109375" customWidth="1"/>
    <col min="11" max="12" width="15.7109375" customWidth="1"/>
    <col min="13" max="13" width="35.7109375" customWidth="1"/>
  </cols>
  <sheetData>
    <row r="1" spans="1:9" ht="20.25" x14ac:dyDescent="0.3">
      <c r="A1" s="29"/>
      <c r="B1" s="33"/>
      <c r="C1" s="35"/>
      <c r="D1" s="36" t="s">
        <v>0</v>
      </c>
      <c r="E1" s="36"/>
      <c r="F1" s="36"/>
      <c r="G1" s="52"/>
      <c r="H1" s="53"/>
      <c r="I1" s="21"/>
    </row>
    <row r="2" spans="1:9" x14ac:dyDescent="0.2">
      <c r="A2" s="21"/>
      <c r="B2" s="97"/>
      <c r="C2" s="97"/>
      <c r="D2" s="97"/>
      <c r="E2" s="97"/>
      <c r="F2" s="97"/>
      <c r="G2" s="54"/>
      <c r="H2" s="55"/>
    </row>
    <row r="3" spans="1:9" ht="18" x14ac:dyDescent="0.25">
      <c r="A3" s="21"/>
      <c r="B3" s="97"/>
      <c r="C3" s="97"/>
      <c r="D3" s="107" t="s">
        <v>38</v>
      </c>
      <c r="E3" s="107"/>
      <c r="F3" s="107"/>
      <c r="G3" s="56"/>
      <c r="H3" s="55"/>
    </row>
    <row r="4" spans="1:9" x14ac:dyDescent="0.2">
      <c r="A4" s="21"/>
      <c r="B4" s="97"/>
      <c r="C4" s="97"/>
      <c r="D4" s="97"/>
      <c r="E4" s="97"/>
      <c r="F4" s="97"/>
      <c r="G4" s="54"/>
      <c r="H4" s="55"/>
    </row>
    <row r="5" spans="1:9" ht="15.75" x14ac:dyDescent="0.25">
      <c r="A5" s="21"/>
      <c r="B5" s="97"/>
      <c r="C5" s="108" t="s">
        <v>52</v>
      </c>
      <c r="D5" s="108"/>
      <c r="E5" s="108"/>
      <c r="F5" s="108"/>
      <c r="G5" s="57"/>
      <c r="H5" s="58"/>
    </row>
    <row r="6" spans="1:9" ht="13.5" thickBot="1" x14ac:dyDescent="0.25">
      <c r="A6" s="26"/>
      <c r="B6" s="28"/>
      <c r="C6" s="28"/>
      <c r="D6" s="28"/>
      <c r="E6" s="28"/>
      <c r="F6" s="28"/>
      <c r="G6" s="60"/>
      <c r="H6" s="62"/>
    </row>
    <row r="7" spans="1:9" ht="15" x14ac:dyDescent="0.2">
      <c r="A7" s="2"/>
      <c r="B7" s="3"/>
      <c r="C7" s="3"/>
      <c r="D7" s="3"/>
      <c r="E7" s="3"/>
      <c r="F7" s="3"/>
      <c r="G7" s="38"/>
      <c r="H7" s="48"/>
    </row>
    <row r="8" spans="1:9" ht="14.25" x14ac:dyDescent="0.2">
      <c r="A8" s="5" t="s">
        <v>6</v>
      </c>
      <c r="B8" s="88"/>
      <c r="C8" s="88"/>
      <c r="D8" s="88"/>
      <c r="E8" s="88"/>
      <c r="F8" s="88"/>
      <c r="G8" s="39" t="s">
        <v>7</v>
      </c>
      <c r="H8" s="59">
        <v>13</v>
      </c>
      <c r="I8" s="21"/>
    </row>
    <row r="9" spans="1:9" ht="14.25" x14ac:dyDescent="0.2">
      <c r="A9" s="5" t="s">
        <v>112</v>
      </c>
      <c r="B9" s="88"/>
      <c r="C9" s="88"/>
      <c r="D9" s="88"/>
      <c r="E9" s="88"/>
      <c r="F9" s="88"/>
      <c r="G9" s="39"/>
      <c r="H9" s="49"/>
      <c r="I9" s="21"/>
    </row>
    <row r="10" spans="1:9" ht="14.25" x14ac:dyDescent="0.2">
      <c r="A10" s="5"/>
      <c r="B10" s="88"/>
      <c r="C10" s="88"/>
      <c r="D10" s="88"/>
      <c r="E10" s="88"/>
      <c r="F10" s="88"/>
      <c r="G10" s="39"/>
      <c r="H10" s="49"/>
      <c r="I10" s="21"/>
    </row>
    <row r="11" spans="1:9" ht="14.25" x14ac:dyDescent="0.2">
      <c r="A11" s="5" t="s">
        <v>8</v>
      </c>
      <c r="B11" s="88">
        <v>8434831</v>
      </c>
      <c r="C11" s="88"/>
      <c r="D11" s="88" t="s">
        <v>9</v>
      </c>
      <c r="E11" s="88" t="s">
        <v>71</v>
      </c>
      <c r="F11" s="88"/>
      <c r="G11" s="39"/>
      <c r="H11" s="49"/>
      <c r="I11" s="21"/>
    </row>
    <row r="12" spans="1:9" ht="14.25" x14ac:dyDescent="0.2">
      <c r="A12" s="5"/>
      <c r="B12" s="88"/>
      <c r="C12" s="88"/>
      <c r="D12" s="97"/>
      <c r="E12" s="88"/>
      <c r="F12" s="88"/>
      <c r="G12" s="39"/>
      <c r="H12" s="49"/>
      <c r="I12" s="21"/>
    </row>
    <row r="13" spans="1:9" ht="14.25" x14ac:dyDescent="0.2">
      <c r="A13" s="5"/>
      <c r="B13" s="88"/>
      <c r="C13" s="88"/>
      <c r="D13" s="88" t="s">
        <v>10</v>
      </c>
      <c r="E13" s="88" t="s">
        <v>106</v>
      </c>
      <c r="F13" s="88"/>
      <c r="G13" s="39"/>
      <c r="H13" s="49"/>
    </row>
    <row r="14" spans="1:9" ht="14.25" x14ac:dyDescent="0.2">
      <c r="A14" s="5"/>
      <c r="B14" s="106"/>
      <c r="C14" s="88"/>
      <c r="D14" s="88"/>
      <c r="E14" s="106"/>
      <c r="F14" s="88"/>
      <c r="G14" s="39"/>
      <c r="H14" s="49"/>
    </row>
    <row r="15" spans="1:9" ht="14.25" x14ac:dyDescent="0.2">
      <c r="A15" s="5" t="s">
        <v>11</v>
      </c>
      <c r="B15" s="106">
        <v>1375</v>
      </c>
      <c r="C15" s="88"/>
      <c r="D15" s="88" t="s">
        <v>12</v>
      </c>
      <c r="E15" s="88">
        <v>2700</v>
      </c>
      <c r="F15" s="88"/>
      <c r="G15" s="39"/>
      <c r="H15" s="49"/>
    </row>
    <row r="16" spans="1:9" ht="14.25" x14ac:dyDescent="0.2">
      <c r="A16" s="5"/>
      <c r="B16" s="88"/>
      <c r="C16" s="88"/>
      <c r="D16" s="88"/>
      <c r="E16" s="88"/>
      <c r="F16" s="88"/>
      <c r="G16" s="39"/>
      <c r="H16" s="49"/>
    </row>
    <row r="17" spans="1:13" ht="15" thickBot="1" x14ac:dyDescent="0.25">
      <c r="A17" s="15"/>
      <c r="B17" s="16"/>
      <c r="C17" s="16"/>
      <c r="D17" s="16"/>
      <c r="E17" s="16"/>
      <c r="F17" s="16"/>
      <c r="G17" s="40"/>
      <c r="H17" s="51"/>
    </row>
    <row r="18" spans="1:13" ht="14.25" x14ac:dyDescent="0.2">
      <c r="A18" s="9"/>
      <c r="B18" s="10"/>
      <c r="C18" s="10"/>
      <c r="D18" s="11"/>
      <c r="E18" s="9"/>
      <c r="F18" s="12"/>
      <c r="G18" s="45"/>
      <c r="H18" s="50"/>
      <c r="I18" s="5"/>
      <c r="J18" s="6"/>
      <c r="K18" s="39"/>
      <c r="L18" s="39"/>
      <c r="M18" s="116"/>
    </row>
    <row r="19" spans="1:13" ht="14.25" x14ac:dyDescent="0.2">
      <c r="A19" s="5" t="s">
        <v>13</v>
      </c>
      <c r="B19" s="88" t="s">
        <v>14</v>
      </c>
      <c r="C19" s="88"/>
      <c r="D19" s="7"/>
      <c r="E19" s="5" t="s">
        <v>15</v>
      </c>
      <c r="F19" s="13" t="s">
        <v>16</v>
      </c>
      <c r="G19" s="46" t="s">
        <v>17</v>
      </c>
      <c r="H19" s="49" t="s">
        <v>18</v>
      </c>
      <c r="I19" s="6"/>
      <c r="J19" s="6"/>
      <c r="K19" s="39"/>
      <c r="L19" s="39"/>
      <c r="M19" s="116"/>
    </row>
    <row r="20" spans="1:13" ht="15" thickBot="1" x14ac:dyDescent="0.25">
      <c r="A20" s="15"/>
      <c r="B20" s="16"/>
      <c r="C20" s="16"/>
      <c r="D20" s="17"/>
      <c r="E20" s="15"/>
      <c r="F20" s="18"/>
      <c r="G20" s="47"/>
      <c r="H20" s="51"/>
      <c r="I20" s="6"/>
      <c r="J20" s="6"/>
      <c r="K20" s="39"/>
      <c r="L20" s="39"/>
      <c r="M20" s="116"/>
    </row>
    <row r="21" spans="1:13" ht="14.25" x14ac:dyDescent="0.2">
      <c r="A21" s="5"/>
      <c r="B21" s="88"/>
      <c r="C21" s="88"/>
      <c r="D21" s="7"/>
      <c r="E21" s="5"/>
      <c r="F21" s="13"/>
      <c r="G21" s="89"/>
      <c r="H21" s="90"/>
      <c r="I21" s="5"/>
      <c r="J21" s="6"/>
      <c r="K21" s="81"/>
      <c r="L21" s="39"/>
      <c r="M21" s="6"/>
    </row>
    <row r="22" spans="1:13" ht="15" x14ac:dyDescent="0.25">
      <c r="A22" s="19" t="s">
        <v>27</v>
      </c>
      <c r="B22" s="109" t="s">
        <v>19</v>
      </c>
      <c r="C22" s="109"/>
      <c r="D22" s="30"/>
      <c r="E22" s="5"/>
      <c r="F22" s="13"/>
      <c r="G22" s="89"/>
      <c r="H22" s="90"/>
      <c r="I22" s="6"/>
      <c r="J22" s="6"/>
      <c r="K22" s="81"/>
      <c r="L22" s="39"/>
      <c r="M22" s="6"/>
    </row>
    <row r="23" spans="1:13" ht="14.25" x14ac:dyDescent="0.2">
      <c r="A23" s="5"/>
      <c r="B23" s="88"/>
      <c r="C23" s="88"/>
      <c r="D23" s="7"/>
      <c r="E23" s="5"/>
      <c r="F23" s="13"/>
      <c r="G23" s="89"/>
      <c r="H23" s="90"/>
      <c r="I23" s="8"/>
      <c r="J23" s="6"/>
      <c r="K23" s="81"/>
      <c r="L23" s="39"/>
    </row>
    <row r="24" spans="1:13" ht="14.25" x14ac:dyDescent="0.2">
      <c r="A24" s="5" t="s">
        <v>28</v>
      </c>
      <c r="B24" s="88" t="s">
        <v>51</v>
      </c>
      <c r="C24" s="88"/>
      <c r="D24" s="7"/>
      <c r="E24" s="23">
        <v>9375</v>
      </c>
      <c r="F24" s="31" t="s">
        <v>37</v>
      </c>
      <c r="G24" s="89">
        <v>0</v>
      </c>
      <c r="H24" s="90">
        <f>G24*E24</f>
        <v>0</v>
      </c>
      <c r="I24" s="8"/>
      <c r="J24" s="6"/>
      <c r="K24" s="81"/>
      <c r="L24" s="39"/>
    </row>
    <row r="25" spans="1:13" ht="14.25" x14ac:dyDescent="0.2">
      <c r="A25" s="5"/>
      <c r="B25" s="88"/>
      <c r="C25" s="88"/>
      <c r="D25" s="7"/>
      <c r="E25" s="23"/>
      <c r="F25" s="31"/>
      <c r="G25" s="89"/>
      <c r="H25" s="90"/>
      <c r="I25" s="8"/>
      <c r="J25" s="6"/>
      <c r="K25" s="81"/>
      <c r="L25" s="39"/>
    </row>
    <row r="26" spans="1:13" ht="14.25" x14ac:dyDescent="0.2">
      <c r="A26" s="5" t="s">
        <v>84</v>
      </c>
      <c r="B26" s="88" t="s">
        <v>107</v>
      </c>
      <c r="C26" s="88"/>
      <c r="D26" s="7"/>
      <c r="E26" s="23">
        <v>100</v>
      </c>
      <c r="F26" s="31" t="s">
        <v>37</v>
      </c>
      <c r="G26" s="89">
        <v>0</v>
      </c>
      <c r="H26" s="90">
        <f>G26*E26</f>
        <v>0</v>
      </c>
      <c r="I26" s="8"/>
      <c r="J26" s="6"/>
      <c r="K26" s="81"/>
      <c r="L26" s="39"/>
    </row>
    <row r="27" spans="1:13" ht="14.25" x14ac:dyDescent="0.2">
      <c r="A27" s="5"/>
      <c r="B27" s="88"/>
      <c r="C27" s="88"/>
      <c r="D27" s="7"/>
      <c r="E27" s="23"/>
      <c r="F27" s="31"/>
      <c r="G27" s="89"/>
      <c r="H27" s="90"/>
      <c r="I27" s="8"/>
      <c r="J27" s="6"/>
      <c r="K27" s="81"/>
      <c r="L27" s="39"/>
    </row>
    <row r="28" spans="1:13" ht="15" x14ac:dyDescent="0.25">
      <c r="A28" s="19" t="s">
        <v>36</v>
      </c>
      <c r="B28" s="109" t="s">
        <v>20</v>
      </c>
      <c r="C28" s="109"/>
      <c r="D28" s="7"/>
      <c r="E28" s="5"/>
      <c r="F28" s="13"/>
      <c r="G28" s="89"/>
      <c r="H28" s="90"/>
      <c r="I28" s="8"/>
      <c r="J28" s="6"/>
      <c r="K28" s="81"/>
      <c r="L28" s="39"/>
    </row>
    <row r="29" spans="1:13" ht="14.25" x14ac:dyDescent="0.2">
      <c r="A29" s="5"/>
      <c r="B29" s="88"/>
      <c r="C29" s="88"/>
      <c r="D29" s="7"/>
      <c r="E29" s="5"/>
      <c r="F29" s="13"/>
      <c r="G29" s="89"/>
      <c r="H29" s="90"/>
      <c r="I29" s="8"/>
      <c r="J29" s="6"/>
      <c r="K29" s="81"/>
      <c r="L29" s="39"/>
    </row>
    <row r="30" spans="1:13" ht="14.25" x14ac:dyDescent="0.2">
      <c r="A30" s="5" t="s">
        <v>46</v>
      </c>
      <c r="B30" s="88" t="s">
        <v>31</v>
      </c>
      <c r="C30" s="88"/>
      <c r="D30" s="7"/>
      <c r="E30" s="5">
        <v>46</v>
      </c>
      <c r="F30" s="13" t="s">
        <v>32</v>
      </c>
      <c r="G30" s="89">
        <v>0</v>
      </c>
      <c r="H30" s="90">
        <f>G30*E30</f>
        <v>0</v>
      </c>
      <c r="I30" s="8"/>
      <c r="J30" s="6"/>
      <c r="K30" s="81"/>
      <c r="L30" s="39"/>
    </row>
    <row r="31" spans="1:13" ht="14.25" x14ac:dyDescent="0.2">
      <c r="A31" s="5"/>
      <c r="B31" s="88"/>
      <c r="C31" s="88"/>
      <c r="D31" s="7"/>
      <c r="E31" s="5"/>
      <c r="F31" s="13"/>
      <c r="G31" s="89"/>
      <c r="H31" s="90"/>
      <c r="I31" s="8"/>
      <c r="J31" s="6"/>
      <c r="K31" s="81"/>
      <c r="L31" s="39"/>
    </row>
    <row r="32" spans="1:13" ht="15" x14ac:dyDescent="0.25">
      <c r="A32" s="19" t="s">
        <v>29</v>
      </c>
      <c r="B32" s="109" t="s">
        <v>22</v>
      </c>
      <c r="C32" s="109"/>
      <c r="D32" s="30"/>
      <c r="E32" s="5"/>
      <c r="F32" s="13"/>
      <c r="G32" s="89"/>
      <c r="H32" s="90"/>
      <c r="I32" s="8"/>
      <c r="J32" s="6"/>
      <c r="K32" s="81"/>
      <c r="L32" s="39"/>
    </row>
    <row r="33" spans="1:12" ht="14.25" x14ac:dyDescent="0.2">
      <c r="A33" s="5"/>
      <c r="B33" s="88"/>
      <c r="C33" s="88"/>
      <c r="D33" s="7"/>
      <c r="E33" s="5"/>
      <c r="F33" s="13"/>
      <c r="G33" s="89"/>
      <c r="H33" s="90"/>
      <c r="I33" s="8"/>
      <c r="J33" s="6"/>
      <c r="K33" s="81"/>
      <c r="L33" s="39"/>
    </row>
    <row r="34" spans="1:12" ht="14.25" x14ac:dyDescent="0.2">
      <c r="A34" s="5" t="s">
        <v>30</v>
      </c>
      <c r="B34" s="88" t="s">
        <v>23</v>
      </c>
      <c r="C34" s="88"/>
      <c r="D34" s="7"/>
      <c r="E34" s="5">
        <v>50</v>
      </c>
      <c r="F34" s="13" t="s">
        <v>35</v>
      </c>
      <c r="G34" s="89">
        <v>0</v>
      </c>
      <c r="H34" s="90">
        <f>G34*E34</f>
        <v>0</v>
      </c>
      <c r="I34" s="8"/>
      <c r="J34" s="6"/>
      <c r="K34" s="81"/>
      <c r="L34" s="39"/>
    </row>
    <row r="35" spans="1:12" ht="15" thickBot="1" x14ac:dyDescent="0.25">
      <c r="A35" s="5"/>
      <c r="B35" s="88"/>
      <c r="C35" s="88"/>
      <c r="D35" s="7"/>
      <c r="E35" s="5"/>
      <c r="F35" s="13"/>
      <c r="G35" s="89"/>
      <c r="H35" s="90"/>
      <c r="I35" s="8"/>
      <c r="J35" s="6"/>
      <c r="K35" s="81"/>
      <c r="L35" s="39"/>
    </row>
    <row r="36" spans="1:12" ht="14.25" x14ac:dyDescent="0.2">
      <c r="A36" s="9"/>
      <c r="B36" s="10"/>
      <c r="C36" s="10"/>
      <c r="D36" s="10"/>
      <c r="E36" s="10"/>
      <c r="F36" s="10"/>
      <c r="G36" s="94"/>
      <c r="H36" s="95"/>
      <c r="I36" s="5"/>
      <c r="J36" s="6"/>
      <c r="K36" s="81"/>
      <c r="L36" s="39"/>
    </row>
    <row r="37" spans="1:12" ht="16.5" thickBot="1" x14ac:dyDescent="0.3">
      <c r="A37" s="24" t="s">
        <v>26</v>
      </c>
      <c r="B37" s="25"/>
      <c r="C37" s="25"/>
      <c r="D37" s="25"/>
      <c r="E37" s="25"/>
      <c r="F37" s="25"/>
      <c r="G37" s="92" t="s">
        <v>40</v>
      </c>
      <c r="H37" s="96">
        <f>SUM(H24:H36)</f>
        <v>0</v>
      </c>
      <c r="I37" s="82"/>
      <c r="J37" s="4"/>
      <c r="K37" s="57"/>
      <c r="L37" s="57"/>
    </row>
    <row r="38" spans="1:12" ht="15" x14ac:dyDescent="0.2">
      <c r="A38" s="4"/>
    </row>
  </sheetData>
  <mergeCells count="1">
    <mergeCell ref="M18:M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B4C98-0783-493F-9CDC-18E8D2A46E35}">
  <sheetPr>
    <tabColor theme="6" tint="-0.499984740745262"/>
  </sheetPr>
  <dimension ref="A1:M36"/>
  <sheetViews>
    <sheetView showZeros="0" view="pageBreakPreview" zoomScaleNormal="100" zoomScaleSheetLayoutView="100" workbookViewId="0">
      <selection activeCell="H35" sqref="H35"/>
    </sheetView>
  </sheetViews>
  <sheetFormatPr defaultRowHeight="12.75" x14ac:dyDescent="0.2"/>
  <cols>
    <col min="1" max="6" width="9.7109375" customWidth="1"/>
    <col min="7" max="8" width="15.7109375" customWidth="1"/>
    <col min="9" max="10" width="9.7109375" customWidth="1"/>
    <col min="11" max="12" width="15.7109375" customWidth="1"/>
    <col min="13" max="13" width="35.7109375" customWidth="1"/>
  </cols>
  <sheetData>
    <row r="1" spans="1:9" ht="20.25" x14ac:dyDescent="0.3">
      <c r="A1" s="29"/>
      <c r="B1" s="33"/>
      <c r="C1" s="35"/>
      <c r="D1" s="36" t="s">
        <v>0</v>
      </c>
      <c r="E1" s="36"/>
      <c r="F1" s="36"/>
      <c r="G1" s="52"/>
      <c r="H1" s="53"/>
      <c r="I1" s="21"/>
    </row>
    <row r="2" spans="1:9" x14ac:dyDescent="0.2">
      <c r="A2" s="21"/>
      <c r="B2" s="97"/>
      <c r="C2" s="97"/>
      <c r="D2" s="97"/>
      <c r="E2" s="97"/>
      <c r="F2" s="97"/>
      <c r="G2" s="54"/>
      <c r="H2" s="55"/>
    </row>
    <row r="3" spans="1:9" ht="18" x14ac:dyDescent="0.25">
      <c r="A3" s="21"/>
      <c r="B3" s="97"/>
      <c r="C3" s="97"/>
      <c r="D3" s="107" t="s">
        <v>38</v>
      </c>
      <c r="E3" s="107"/>
      <c r="F3" s="107"/>
      <c r="G3" s="56"/>
      <c r="H3" s="55"/>
    </row>
    <row r="4" spans="1:9" x14ac:dyDescent="0.2">
      <c r="A4" s="21"/>
      <c r="B4" s="97"/>
      <c r="C4" s="97"/>
      <c r="D4" s="97"/>
      <c r="E4" s="97"/>
      <c r="F4" s="97"/>
      <c r="G4" s="54"/>
      <c r="H4" s="55"/>
    </row>
    <row r="5" spans="1:9" ht="15.75" x14ac:dyDescent="0.25">
      <c r="A5" s="21"/>
      <c r="B5" s="97"/>
      <c r="C5" s="108" t="s">
        <v>52</v>
      </c>
      <c r="D5" s="108"/>
      <c r="E5" s="108"/>
      <c r="F5" s="108"/>
      <c r="G5" s="57"/>
      <c r="H5" s="58"/>
    </row>
    <row r="6" spans="1:9" ht="13.5" thickBot="1" x14ac:dyDescent="0.25">
      <c r="A6" s="26"/>
      <c r="B6" s="28"/>
      <c r="C6" s="28"/>
      <c r="D6" s="28"/>
      <c r="E6" s="28"/>
      <c r="F6" s="28"/>
      <c r="G6" s="60"/>
      <c r="H6" s="62"/>
    </row>
    <row r="7" spans="1:9" ht="15" x14ac:dyDescent="0.2">
      <c r="A7" s="2"/>
      <c r="B7" s="3"/>
      <c r="C7" s="3"/>
      <c r="D7" s="3"/>
      <c r="E7" s="3"/>
      <c r="F7" s="3"/>
      <c r="G7" s="38"/>
      <c r="H7" s="48"/>
    </row>
    <row r="8" spans="1:9" ht="14.25" x14ac:dyDescent="0.2">
      <c r="A8" s="5" t="s">
        <v>6</v>
      </c>
      <c r="B8" s="88"/>
      <c r="C8" s="88"/>
      <c r="D8" s="88"/>
      <c r="E8" s="88"/>
      <c r="F8" s="88"/>
      <c r="G8" s="39" t="s">
        <v>7</v>
      </c>
      <c r="H8" s="59">
        <v>14</v>
      </c>
      <c r="I8" s="21"/>
    </row>
    <row r="9" spans="1:9" ht="14.25" x14ac:dyDescent="0.2">
      <c r="A9" s="5" t="s">
        <v>112</v>
      </c>
      <c r="B9" s="88"/>
      <c r="C9" s="88"/>
      <c r="D9" s="88"/>
      <c r="E9" s="88"/>
      <c r="F9" s="88"/>
      <c r="G9" s="39"/>
      <c r="H9" s="49"/>
      <c r="I9" s="21"/>
    </row>
    <row r="10" spans="1:9" ht="14.25" x14ac:dyDescent="0.2">
      <c r="A10" s="5"/>
      <c r="B10" s="88"/>
      <c r="C10" s="88"/>
      <c r="D10" s="88"/>
      <c r="E10" s="88"/>
      <c r="F10" s="88"/>
      <c r="G10" s="39"/>
      <c r="H10" s="49"/>
      <c r="I10" s="21"/>
    </row>
    <row r="11" spans="1:9" ht="14.25" x14ac:dyDescent="0.2">
      <c r="A11" s="5" t="s">
        <v>8</v>
      </c>
      <c r="B11" s="88">
        <v>800524</v>
      </c>
      <c r="C11" s="88"/>
      <c r="D11" s="88" t="s">
        <v>9</v>
      </c>
      <c r="E11" s="88" t="s">
        <v>97</v>
      </c>
      <c r="F11" s="88"/>
      <c r="G11" s="39"/>
      <c r="H11" s="49"/>
      <c r="I11" s="21"/>
    </row>
    <row r="12" spans="1:9" ht="14.25" x14ac:dyDescent="0.2">
      <c r="A12" s="5"/>
      <c r="B12" s="88"/>
      <c r="C12" s="88"/>
      <c r="D12" s="97"/>
      <c r="E12" s="88"/>
      <c r="F12" s="88"/>
      <c r="G12" s="39"/>
      <c r="H12" s="49"/>
      <c r="I12" s="21"/>
    </row>
    <row r="13" spans="1:9" ht="14.25" x14ac:dyDescent="0.2">
      <c r="A13" s="5"/>
      <c r="B13" s="88"/>
      <c r="C13" s="88"/>
      <c r="D13" s="88" t="s">
        <v>10</v>
      </c>
      <c r="E13" s="88" t="s">
        <v>96</v>
      </c>
      <c r="F13" s="88"/>
      <c r="G13" s="39"/>
      <c r="H13" s="49"/>
    </row>
    <row r="14" spans="1:9" ht="14.25" x14ac:dyDescent="0.2">
      <c r="A14" s="5"/>
      <c r="B14" s="106"/>
      <c r="C14" s="88"/>
      <c r="D14" s="88"/>
      <c r="E14" s="106"/>
      <c r="F14" s="88"/>
      <c r="G14" s="39"/>
      <c r="H14" s="49"/>
    </row>
    <row r="15" spans="1:9" ht="14.25" x14ac:dyDescent="0.2">
      <c r="A15" s="5" t="s">
        <v>11</v>
      </c>
      <c r="B15" s="106">
        <v>1300</v>
      </c>
      <c r="C15" s="88"/>
      <c r="D15" s="88" t="s">
        <v>12</v>
      </c>
      <c r="E15" s="88">
        <v>1600</v>
      </c>
      <c r="F15" s="88"/>
      <c r="G15" s="39"/>
      <c r="H15" s="49"/>
    </row>
    <row r="16" spans="1:9" ht="14.25" x14ac:dyDescent="0.2">
      <c r="A16" s="5"/>
      <c r="B16" s="88"/>
      <c r="C16" s="88"/>
      <c r="D16" s="88"/>
      <c r="E16" s="88"/>
      <c r="F16" s="88"/>
      <c r="G16" s="39"/>
      <c r="H16" s="49"/>
    </row>
    <row r="17" spans="1:13" ht="15" thickBot="1" x14ac:dyDescent="0.25">
      <c r="A17" s="15"/>
      <c r="B17" s="16"/>
      <c r="C17" s="16"/>
      <c r="D17" s="16"/>
      <c r="E17" s="16"/>
      <c r="F17" s="16"/>
      <c r="G17" s="40"/>
      <c r="H17" s="51"/>
    </row>
    <row r="18" spans="1:13" ht="14.25" x14ac:dyDescent="0.2">
      <c r="A18" s="9"/>
      <c r="B18" s="10"/>
      <c r="C18" s="10"/>
      <c r="D18" s="11"/>
      <c r="E18" s="9"/>
      <c r="F18" s="12"/>
      <c r="G18" s="45"/>
      <c r="H18" s="50"/>
      <c r="I18" s="5"/>
      <c r="J18" s="6"/>
      <c r="K18" s="39"/>
      <c r="L18" s="39"/>
      <c r="M18" s="116"/>
    </row>
    <row r="19" spans="1:13" ht="14.25" x14ac:dyDescent="0.2">
      <c r="A19" s="5" t="s">
        <v>13</v>
      </c>
      <c r="B19" s="88" t="s">
        <v>14</v>
      </c>
      <c r="C19" s="88"/>
      <c r="D19" s="7"/>
      <c r="E19" s="5" t="s">
        <v>15</v>
      </c>
      <c r="F19" s="13" t="s">
        <v>16</v>
      </c>
      <c r="G19" s="46" t="s">
        <v>17</v>
      </c>
      <c r="H19" s="49" t="s">
        <v>18</v>
      </c>
      <c r="I19" s="6"/>
      <c r="J19" s="6"/>
      <c r="K19" s="39"/>
      <c r="L19" s="39"/>
      <c r="M19" s="116"/>
    </row>
    <row r="20" spans="1:13" ht="15" thickBot="1" x14ac:dyDescent="0.25">
      <c r="A20" s="15"/>
      <c r="B20" s="16"/>
      <c r="C20" s="16"/>
      <c r="D20" s="17"/>
      <c r="E20" s="15"/>
      <c r="F20" s="18"/>
      <c r="G20" s="47"/>
      <c r="H20" s="51"/>
      <c r="I20" s="6"/>
      <c r="J20" s="6"/>
      <c r="K20" s="39"/>
      <c r="L20" s="39"/>
      <c r="M20" s="116"/>
    </row>
    <row r="21" spans="1:13" ht="14.25" x14ac:dyDescent="0.2">
      <c r="A21" s="5"/>
      <c r="B21" s="88"/>
      <c r="C21" s="88"/>
      <c r="D21" s="7"/>
      <c r="E21" s="5"/>
      <c r="F21" s="13"/>
      <c r="G21" s="89"/>
      <c r="H21" s="90"/>
      <c r="I21" s="5"/>
      <c r="J21" s="6"/>
      <c r="K21" s="81"/>
      <c r="L21" s="39"/>
      <c r="M21" s="6"/>
    </row>
    <row r="22" spans="1:13" ht="15" x14ac:dyDescent="0.25">
      <c r="A22" s="19" t="s">
        <v>27</v>
      </c>
      <c r="B22" s="109" t="s">
        <v>19</v>
      </c>
      <c r="C22" s="109"/>
      <c r="D22" s="30"/>
      <c r="E22" s="5"/>
      <c r="F22" s="13"/>
      <c r="G22" s="89"/>
      <c r="H22" s="90"/>
      <c r="I22" s="6"/>
      <c r="J22" s="6"/>
      <c r="K22" s="81"/>
      <c r="L22" s="39"/>
      <c r="M22" s="6"/>
    </row>
    <row r="23" spans="1:13" ht="14.25" x14ac:dyDescent="0.2">
      <c r="A23" s="5"/>
      <c r="B23" s="88"/>
      <c r="C23" s="88"/>
      <c r="D23" s="7"/>
      <c r="E23" s="5"/>
      <c r="F23" s="13"/>
      <c r="G23" s="89"/>
      <c r="H23" s="90"/>
      <c r="I23" s="8"/>
      <c r="J23" s="6"/>
      <c r="K23" s="81"/>
      <c r="L23" s="39"/>
    </row>
    <row r="24" spans="1:13" ht="14.25" x14ac:dyDescent="0.2">
      <c r="A24" s="5" t="s">
        <v>28</v>
      </c>
      <c r="B24" s="88" t="s">
        <v>51</v>
      </c>
      <c r="C24" s="88"/>
      <c r="D24" s="7"/>
      <c r="E24" s="23">
        <v>1800</v>
      </c>
      <c r="F24" s="31" t="s">
        <v>37</v>
      </c>
      <c r="G24" s="89">
        <v>0</v>
      </c>
      <c r="H24" s="90">
        <f>G24*E24</f>
        <v>0</v>
      </c>
      <c r="I24" s="8"/>
      <c r="J24" s="6"/>
      <c r="K24" s="81"/>
      <c r="L24" s="39"/>
    </row>
    <row r="25" spans="1:13" ht="14.25" x14ac:dyDescent="0.2">
      <c r="A25" s="5"/>
      <c r="B25" s="88"/>
      <c r="C25" s="88"/>
      <c r="D25" s="7"/>
      <c r="E25" s="23"/>
      <c r="F25" s="31"/>
      <c r="G25" s="89"/>
      <c r="H25" s="90"/>
      <c r="I25" s="8"/>
      <c r="J25" s="6"/>
      <c r="K25" s="81"/>
      <c r="L25" s="39"/>
    </row>
    <row r="26" spans="1:13" ht="15" x14ac:dyDescent="0.25">
      <c r="A26" s="19" t="s">
        <v>36</v>
      </c>
      <c r="B26" s="109" t="s">
        <v>20</v>
      </c>
      <c r="C26" s="109"/>
      <c r="D26" s="7"/>
      <c r="E26" s="5"/>
      <c r="F26" s="13"/>
      <c r="G26" s="89"/>
      <c r="H26" s="90"/>
      <c r="I26" s="8"/>
      <c r="J26" s="6"/>
      <c r="K26" s="81"/>
      <c r="L26" s="39"/>
    </row>
    <row r="27" spans="1:13" ht="14.25" x14ac:dyDescent="0.2">
      <c r="A27" s="5"/>
      <c r="B27" s="88"/>
      <c r="C27" s="88"/>
      <c r="D27" s="7"/>
      <c r="E27" s="5"/>
      <c r="F27" s="13"/>
      <c r="G27" s="89"/>
      <c r="H27" s="90"/>
      <c r="I27" s="8"/>
      <c r="J27" s="6"/>
      <c r="K27" s="81"/>
      <c r="L27" s="39"/>
    </row>
    <row r="28" spans="1:13" ht="14.25" x14ac:dyDescent="0.2">
      <c r="A28" s="5" t="s">
        <v>46</v>
      </c>
      <c r="B28" s="88" t="s">
        <v>31</v>
      </c>
      <c r="C28" s="88"/>
      <c r="D28" s="7"/>
      <c r="E28" s="5">
        <v>14</v>
      </c>
      <c r="F28" s="13" t="s">
        <v>32</v>
      </c>
      <c r="G28" s="89">
        <v>0</v>
      </c>
      <c r="H28" s="90">
        <f>G28*E28</f>
        <v>0</v>
      </c>
      <c r="I28" s="8"/>
      <c r="J28" s="6"/>
      <c r="K28" s="81"/>
      <c r="L28" s="39"/>
    </row>
    <row r="29" spans="1:13" ht="14.25" x14ac:dyDescent="0.2">
      <c r="A29" s="5"/>
      <c r="B29" s="88"/>
      <c r="C29" s="88"/>
      <c r="D29" s="7"/>
      <c r="E29" s="5"/>
      <c r="F29" s="13"/>
      <c r="G29" s="89"/>
      <c r="H29" s="90"/>
      <c r="I29" s="8"/>
      <c r="J29" s="6"/>
      <c r="K29" s="81"/>
      <c r="L29" s="39"/>
    </row>
    <row r="30" spans="1:13" ht="15" x14ac:dyDescent="0.25">
      <c r="A30" s="19" t="s">
        <v>29</v>
      </c>
      <c r="B30" s="109" t="s">
        <v>22</v>
      </c>
      <c r="C30" s="109"/>
      <c r="D30" s="30"/>
      <c r="E30" s="5"/>
      <c r="F30" s="13"/>
      <c r="G30" s="89"/>
      <c r="H30" s="90"/>
      <c r="I30" s="8"/>
      <c r="J30" s="6"/>
      <c r="K30" s="81"/>
      <c r="L30" s="39"/>
    </row>
    <row r="31" spans="1:13" ht="14.25" x14ac:dyDescent="0.2">
      <c r="A31" s="5"/>
      <c r="B31" s="88"/>
      <c r="C31" s="88"/>
      <c r="D31" s="7"/>
      <c r="E31" s="5"/>
      <c r="F31" s="13"/>
      <c r="G31" s="89"/>
      <c r="H31" s="90"/>
      <c r="I31" s="8"/>
      <c r="J31" s="6"/>
      <c r="K31" s="81"/>
      <c r="L31" s="39"/>
    </row>
    <row r="32" spans="1:13" ht="14.25" x14ac:dyDescent="0.2">
      <c r="A32" s="5" t="s">
        <v>30</v>
      </c>
      <c r="B32" s="88" t="s">
        <v>23</v>
      </c>
      <c r="C32" s="88"/>
      <c r="D32" s="7"/>
      <c r="E32" s="5">
        <v>20</v>
      </c>
      <c r="F32" s="13" t="s">
        <v>35</v>
      </c>
      <c r="G32" s="89">
        <v>0</v>
      </c>
      <c r="H32" s="90">
        <f>G32*E32</f>
        <v>0</v>
      </c>
      <c r="I32" s="8"/>
      <c r="J32" s="6"/>
      <c r="K32" s="81"/>
      <c r="L32" s="39"/>
    </row>
    <row r="33" spans="1:12" ht="15" thickBot="1" x14ac:dyDescent="0.25">
      <c r="A33" s="5"/>
      <c r="B33" s="88"/>
      <c r="C33" s="88"/>
      <c r="D33" s="7"/>
      <c r="E33" s="5"/>
      <c r="F33" s="13"/>
      <c r="G33" s="89"/>
      <c r="H33" s="90"/>
      <c r="I33" s="8"/>
      <c r="J33" s="6"/>
      <c r="K33" s="81"/>
      <c r="L33" s="39"/>
    </row>
    <row r="34" spans="1:12" ht="14.25" x14ac:dyDescent="0.2">
      <c r="A34" s="9"/>
      <c r="B34" s="10"/>
      <c r="C34" s="10"/>
      <c r="D34" s="10"/>
      <c r="E34" s="10"/>
      <c r="F34" s="10"/>
      <c r="G34" s="94"/>
      <c r="H34" s="95"/>
      <c r="I34" s="5"/>
      <c r="J34" s="6"/>
      <c r="K34" s="81"/>
      <c r="L34" s="39"/>
    </row>
    <row r="35" spans="1:12" ht="16.5" thickBot="1" x14ac:dyDescent="0.3">
      <c r="A35" s="24" t="s">
        <v>26</v>
      </c>
      <c r="B35" s="25"/>
      <c r="C35" s="25"/>
      <c r="D35" s="25"/>
      <c r="E35" s="25"/>
      <c r="F35" s="25"/>
      <c r="G35" s="92" t="s">
        <v>40</v>
      </c>
      <c r="H35" s="96">
        <f>SUM(H21:H34)</f>
        <v>0</v>
      </c>
      <c r="I35" s="82"/>
      <c r="J35" s="4"/>
      <c r="K35" s="57"/>
      <c r="L35" s="57"/>
    </row>
    <row r="36" spans="1:12" ht="15" x14ac:dyDescent="0.2">
      <c r="A36" s="4"/>
    </row>
  </sheetData>
  <mergeCells count="1">
    <mergeCell ref="M18:M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colBreaks count="1" manualBreakCount="1">
    <brk id="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6211D-3868-4E92-9345-B9FD2B7B0F8F}">
  <sheetPr>
    <tabColor theme="6" tint="-0.499984740745262"/>
  </sheetPr>
  <dimension ref="A1:M43"/>
  <sheetViews>
    <sheetView showZeros="0" view="pageBreakPreview" zoomScaleNormal="100" zoomScaleSheetLayoutView="100" workbookViewId="0">
      <selection activeCell="H42" sqref="H42"/>
    </sheetView>
  </sheetViews>
  <sheetFormatPr defaultRowHeight="12.75" x14ac:dyDescent="0.2"/>
  <cols>
    <col min="1" max="6" width="9.7109375" customWidth="1"/>
    <col min="7" max="8" width="15.7109375" customWidth="1"/>
    <col min="9" max="10" width="9.7109375" customWidth="1"/>
    <col min="11" max="12" width="15.7109375" customWidth="1"/>
    <col min="13" max="13" width="35.7109375" customWidth="1"/>
  </cols>
  <sheetData>
    <row r="1" spans="1:9" ht="20.25" x14ac:dyDescent="0.3">
      <c r="A1" s="29"/>
      <c r="B1" s="33"/>
      <c r="C1" s="35"/>
      <c r="D1" s="36" t="s">
        <v>0</v>
      </c>
      <c r="E1" s="36"/>
      <c r="F1" s="36"/>
      <c r="G1" s="52"/>
      <c r="H1" s="53"/>
      <c r="I1" s="21"/>
    </row>
    <row r="2" spans="1:9" x14ac:dyDescent="0.2">
      <c r="A2" s="21"/>
      <c r="B2" s="97"/>
      <c r="C2" s="97"/>
      <c r="D2" s="97"/>
      <c r="E2" s="97"/>
      <c r="F2" s="97"/>
      <c r="G2" s="54"/>
      <c r="H2" s="55"/>
    </row>
    <row r="3" spans="1:9" ht="18" x14ac:dyDescent="0.25">
      <c r="A3" s="21"/>
      <c r="B3" s="97"/>
      <c r="C3" s="97"/>
      <c r="D3" s="107" t="s">
        <v>38</v>
      </c>
      <c r="E3" s="107"/>
      <c r="F3" s="107"/>
      <c r="G3" s="56"/>
      <c r="H3" s="55"/>
    </row>
    <row r="4" spans="1:9" x14ac:dyDescent="0.2">
      <c r="A4" s="21"/>
      <c r="B4" s="97"/>
      <c r="C4" s="97"/>
      <c r="D4" s="97"/>
      <c r="E4" s="97"/>
      <c r="F4" s="97"/>
      <c r="G4" s="54"/>
      <c r="H4" s="55"/>
    </row>
    <row r="5" spans="1:9" ht="15.75" x14ac:dyDescent="0.25">
      <c r="A5" s="21"/>
      <c r="B5" s="97"/>
      <c r="C5" s="108" t="s">
        <v>52</v>
      </c>
      <c r="D5" s="108"/>
      <c r="E5" s="108"/>
      <c r="F5" s="108"/>
      <c r="G5" s="57"/>
      <c r="H5" s="58"/>
    </row>
    <row r="6" spans="1:9" ht="13.5" thickBot="1" x14ac:dyDescent="0.25">
      <c r="A6" s="26"/>
      <c r="B6" s="28"/>
      <c r="C6" s="28"/>
      <c r="D6" s="28"/>
      <c r="E6" s="28"/>
      <c r="F6" s="28"/>
      <c r="G6" s="60"/>
      <c r="H6" s="62"/>
    </row>
    <row r="7" spans="1:9" ht="15" x14ac:dyDescent="0.2">
      <c r="A7" s="2"/>
      <c r="B7" s="3"/>
      <c r="C7" s="3"/>
      <c r="D7" s="3"/>
      <c r="E7" s="3"/>
      <c r="F7" s="3"/>
      <c r="G7" s="38"/>
      <c r="H7" s="48"/>
    </row>
    <row r="8" spans="1:9" ht="14.25" x14ac:dyDescent="0.2">
      <c r="A8" s="5" t="s">
        <v>6</v>
      </c>
      <c r="B8" s="88"/>
      <c r="C8" s="88"/>
      <c r="D8" s="88"/>
      <c r="E8" s="88"/>
      <c r="F8" s="88"/>
      <c r="G8" s="39" t="s">
        <v>7</v>
      </c>
      <c r="H8" s="59">
        <v>15</v>
      </c>
      <c r="I8" s="21"/>
    </row>
    <row r="9" spans="1:9" ht="14.25" x14ac:dyDescent="0.2">
      <c r="A9" s="5" t="s">
        <v>112</v>
      </c>
      <c r="B9" s="88"/>
      <c r="C9" s="88"/>
      <c r="D9" s="88"/>
      <c r="E9" s="88"/>
      <c r="F9" s="88"/>
      <c r="G9" s="39"/>
      <c r="H9" s="49"/>
      <c r="I9" s="21"/>
    </row>
    <row r="10" spans="1:9" ht="14.25" x14ac:dyDescent="0.2">
      <c r="A10" s="5"/>
      <c r="B10" s="88"/>
      <c r="C10" s="88"/>
      <c r="D10" s="88"/>
      <c r="E10" s="88"/>
      <c r="F10" s="88"/>
      <c r="G10" s="39"/>
      <c r="H10" s="49"/>
      <c r="I10" s="21"/>
    </row>
    <row r="11" spans="1:9" ht="14.25" x14ac:dyDescent="0.2">
      <c r="A11" s="5" t="s">
        <v>8</v>
      </c>
      <c r="B11" s="88" t="s">
        <v>82</v>
      </c>
      <c r="C11" s="88"/>
      <c r="D11" s="88" t="s">
        <v>9</v>
      </c>
      <c r="E11" s="88" t="s">
        <v>72</v>
      </c>
      <c r="F11" s="88"/>
      <c r="G11" s="39"/>
      <c r="H11" s="49"/>
      <c r="I11" s="21"/>
    </row>
    <row r="12" spans="1:9" ht="14.25" x14ac:dyDescent="0.2">
      <c r="A12" s="5"/>
      <c r="B12" s="88"/>
      <c r="C12" s="88"/>
      <c r="D12" s="97"/>
      <c r="E12" s="88"/>
      <c r="F12" s="88"/>
      <c r="G12" s="39"/>
      <c r="H12" s="49"/>
      <c r="I12" s="21"/>
    </row>
    <row r="13" spans="1:9" ht="14.25" x14ac:dyDescent="0.2">
      <c r="A13" s="5"/>
      <c r="B13" s="88"/>
      <c r="C13" s="88"/>
      <c r="D13" s="88" t="s">
        <v>10</v>
      </c>
      <c r="E13" s="88" t="s">
        <v>72</v>
      </c>
      <c r="F13" s="88"/>
      <c r="G13" s="39"/>
      <c r="H13" s="49"/>
    </row>
    <row r="14" spans="1:9" ht="14.25" x14ac:dyDescent="0.2">
      <c r="A14" s="5"/>
      <c r="B14" s="106"/>
      <c r="C14" s="88"/>
      <c r="D14" s="88"/>
      <c r="E14" s="106"/>
      <c r="F14" s="88"/>
      <c r="G14" s="39"/>
      <c r="H14" s="49"/>
    </row>
    <row r="15" spans="1:9" ht="14.25" x14ac:dyDescent="0.2">
      <c r="A15" s="5" t="s">
        <v>11</v>
      </c>
      <c r="B15" s="106">
        <v>0</v>
      </c>
      <c r="C15" s="88"/>
      <c r="D15" s="88" t="s">
        <v>12</v>
      </c>
      <c r="E15" s="88">
        <v>198</v>
      </c>
      <c r="F15" s="88"/>
      <c r="G15" s="39"/>
      <c r="H15" s="49"/>
    </row>
    <row r="16" spans="1:9" ht="14.25" x14ac:dyDescent="0.2">
      <c r="A16" s="5"/>
      <c r="B16" s="88"/>
      <c r="C16" s="88"/>
      <c r="D16" s="88"/>
      <c r="E16" s="88"/>
      <c r="F16" s="88"/>
      <c r="G16" s="39"/>
      <c r="H16" s="49"/>
    </row>
    <row r="17" spans="1:13" ht="15.75" thickBot="1" x14ac:dyDescent="0.3">
      <c r="A17" s="85" t="s">
        <v>83</v>
      </c>
      <c r="B17" s="16"/>
      <c r="C17" s="16"/>
      <c r="D17" s="16"/>
      <c r="E17" s="16"/>
      <c r="F17" s="16"/>
      <c r="G17" s="40"/>
      <c r="H17" s="51"/>
    </row>
    <row r="18" spans="1:13" ht="14.25" x14ac:dyDescent="0.2">
      <c r="A18" s="9"/>
      <c r="B18" s="10"/>
      <c r="C18" s="10"/>
      <c r="D18" s="11"/>
      <c r="E18" s="9"/>
      <c r="F18" s="12"/>
      <c r="G18" s="45"/>
      <c r="H18" s="50"/>
      <c r="I18" s="5"/>
      <c r="J18" s="6"/>
      <c r="K18" s="39"/>
      <c r="L18" s="39"/>
      <c r="M18" s="116"/>
    </row>
    <row r="19" spans="1:13" ht="14.25" x14ac:dyDescent="0.2">
      <c r="A19" s="5" t="s">
        <v>13</v>
      </c>
      <c r="B19" s="88" t="s">
        <v>14</v>
      </c>
      <c r="C19" s="88"/>
      <c r="D19" s="7"/>
      <c r="E19" s="5" t="s">
        <v>15</v>
      </c>
      <c r="F19" s="13" t="s">
        <v>16</v>
      </c>
      <c r="G19" s="46" t="s">
        <v>17</v>
      </c>
      <c r="H19" s="49" t="s">
        <v>18</v>
      </c>
      <c r="I19" s="6"/>
      <c r="J19" s="6"/>
      <c r="K19" s="39"/>
      <c r="L19" s="39"/>
      <c r="M19" s="116"/>
    </row>
    <row r="20" spans="1:13" ht="15" thickBot="1" x14ac:dyDescent="0.25">
      <c r="A20" s="15"/>
      <c r="B20" s="16"/>
      <c r="C20" s="16"/>
      <c r="D20" s="17"/>
      <c r="E20" s="15"/>
      <c r="F20" s="18"/>
      <c r="G20" s="47"/>
      <c r="H20" s="51"/>
      <c r="I20" s="6"/>
      <c r="J20" s="6"/>
      <c r="K20" s="39"/>
      <c r="L20" s="39"/>
      <c r="M20" s="116"/>
    </row>
    <row r="21" spans="1:13" ht="14.25" x14ac:dyDescent="0.2">
      <c r="A21" s="5"/>
      <c r="B21" s="88"/>
      <c r="C21" s="88"/>
      <c r="D21" s="7"/>
      <c r="E21" s="5"/>
      <c r="F21" s="13"/>
      <c r="G21" s="89"/>
      <c r="H21" s="90"/>
      <c r="I21" s="5"/>
      <c r="J21" s="6"/>
      <c r="K21" s="81"/>
      <c r="L21" s="39"/>
      <c r="M21" s="6"/>
    </row>
    <row r="22" spans="1:13" ht="15" x14ac:dyDescent="0.25">
      <c r="A22" s="19" t="s">
        <v>27</v>
      </c>
      <c r="B22" s="109" t="s">
        <v>19</v>
      </c>
      <c r="C22" s="109"/>
      <c r="D22" s="30"/>
      <c r="E22" s="5"/>
      <c r="F22" s="13"/>
      <c r="G22" s="89"/>
      <c r="H22" s="90"/>
      <c r="I22" s="6"/>
      <c r="J22" s="6"/>
      <c r="K22" s="81"/>
      <c r="L22" s="39"/>
      <c r="M22" s="6"/>
    </row>
    <row r="23" spans="1:13" ht="14.25" x14ac:dyDescent="0.2">
      <c r="A23" s="5"/>
      <c r="B23" s="88"/>
      <c r="C23" s="88"/>
      <c r="D23" s="7"/>
      <c r="E23" s="5"/>
      <c r="F23" s="13"/>
      <c r="G23" s="89"/>
      <c r="H23" s="90"/>
      <c r="I23" s="8"/>
      <c r="J23" s="6"/>
      <c r="K23" s="81"/>
      <c r="L23" s="39"/>
    </row>
    <row r="24" spans="1:13" ht="14.25" x14ac:dyDescent="0.2">
      <c r="A24" s="5" t="s">
        <v>28</v>
      </c>
      <c r="B24" s="88" t="s">
        <v>51</v>
      </c>
      <c r="C24" s="88"/>
      <c r="D24" s="7"/>
      <c r="E24" s="23">
        <v>1420</v>
      </c>
      <c r="F24" s="31" t="s">
        <v>37</v>
      </c>
      <c r="G24" s="89">
        <v>0</v>
      </c>
      <c r="H24" s="90">
        <f>G24*E24</f>
        <v>0</v>
      </c>
      <c r="I24" s="8"/>
      <c r="J24" s="6"/>
      <c r="K24" s="81"/>
      <c r="L24" s="39"/>
    </row>
    <row r="25" spans="1:13" ht="14.25" x14ac:dyDescent="0.2">
      <c r="A25" s="5"/>
      <c r="B25" s="88"/>
      <c r="C25" s="88"/>
      <c r="D25" s="7"/>
      <c r="E25" s="23"/>
      <c r="F25" s="31"/>
      <c r="G25" s="89"/>
      <c r="H25" s="90"/>
      <c r="I25" s="8"/>
      <c r="J25" s="6"/>
      <c r="K25" s="81"/>
      <c r="L25" s="39"/>
    </row>
    <row r="26" spans="1:13" ht="15" x14ac:dyDescent="0.25">
      <c r="A26" s="19" t="s">
        <v>36</v>
      </c>
      <c r="B26" s="109" t="s">
        <v>20</v>
      </c>
      <c r="C26" s="109"/>
      <c r="D26" s="7"/>
      <c r="E26" s="5"/>
      <c r="F26" s="13"/>
      <c r="G26" s="89"/>
      <c r="H26" s="90"/>
      <c r="I26" s="8"/>
      <c r="J26" s="6"/>
      <c r="K26" s="81"/>
      <c r="L26" s="39"/>
    </row>
    <row r="27" spans="1:13" ht="14.25" x14ac:dyDescent="0.2">
      <c r="A27" s="5"/>
      <c r="B27" s="88"/>
      <c r="C27" s="88"/>
      <c r="D27" s="7"/>
      <c r="E27" s="5"/>
      <c r="F27" s="13"/>
      <c r="G27" s="89"/>
      <c r="H27" s="90"/>
      <c r="I27" s="8"/>
      <c r="J27" s="6"/>
      <c r="K27" s="81"/>
      <c r="L27" s="39"/>
    </row>
    <row r="28" spans="1:13" ht="14.25" x14ac:dyDescent="0.2">
      <c r="A28" s="5" t="s">
        <v>46</v>
      </c>
      <c r="B28" s="88" t="s">
        <v>31</v>
      </c>
      <c r="C28" s="88"/>
      <c r="D28" s="7"/>
      <c r="E28" s="5">
        <v>2</v>
      </c>
      <c r="F28" s="13" t="s">
        <v>32</v>
      </c>
      <c r="G28" s="89">
        <v>0</v>
      </c>
      <c r="H28" s="90">
        <f>G28*E28</f>
        <v>0</v>
      </c>
      <c r="I28" s="8"/>
      <c r="J28" s="6"/>
      <c r="K28" s="81"/>
      <c r="L28" s="39"/>
    </row>
    <row r="29" spans="1:13" ht="14.25" x14ac:dyDescent="0.2">
      <c r="A29" s="5"/>
      <c r="B29" s="88"/>
      <c r="C29" s="88"/>
      <c r="D29" s="7"/>
      <c r="E29" s="5"/>
      <c r="F29" s="13"/>
      <c r="G29" s="89"/>
      <c r="H29" s="90"/>
      <c r="I29" s="8"/>
      <c r="J29" s="6"/>
      <c r="K29" s="81"/>
      <c r="L29" s="39"/>
    </row>
    <row r="30" spans="1:13" ht="15" x14ac:dyDescent="0.25">
      <c r="A30" s="19" t="s">
        <v>29</v>
      </c>
      <c r="B30" s="109" t="s">
        <v>22</v>
      </c>
      <c r="C30" s="109"/>
      <c r="D30" s="30"/>
      <c r="E30" s="5"/>
      <c r="F30" s="13"/>
      <c r="G30" s="89"/>
      <c r="H30" s="90"/>
      <c r="I30" s="8"/>
      <c r="J30" s="6"/>
      <c r="K30" s="81"/>
      <c r="L30" s="39"/>
    </row>
    <row r="31" spans="1:13" ht="14.25" x14ac:dyDescent="0.2">
      <c r="A31" s="5"/>
      <c r="B31" s="88"/>
      <c r="C31" s="88"/>
      <c r="D31" s="7"/>
      <c r="E31" s="5"/>
      <c r="F31" s="13"/>
      <c r="G31" s="89"/>
      <c r="H31" s="90"/>
      <c r="I31" s="8"/>
      <c r="J31" s="6"/>
      <c r="K31" s="81"/>
      <c r="L31" s="39"/>
    </row>
    <row r="32" spans="1:13" ht="14.25" x14ac:dyDescent="0.2">
      <c r="A32" s="5" t="s">
        <v>30</v>
      </c>
      <c r="B32" s="88" t="s">
        <v>23</v>
      </c>
      <c r="C32" s="88"/>
      <c r="D32" s="7"/>
      <c r="E32" s="5">
        <v>14</v>
      </c>
      <c r="F32" s="13" t="s">
        <v>35</v>
      </c>
      <c r="G32" s="89">
        <v>0</v>
      </c>
      <c r="H32" s="90">
        <f>G32*E32</f>
        <v>0</v>
      </c>
      <c r="I32" s="8"/>
      <c r="J32" s="6"/>
      <c r="K32" s="81"/>
      <c r="L32" s="39"/>
    </row>
    <row r="33" spans="1:12" ht="14.25" x14ac:dyDescent="0.2">
      <c r="A33" s="5"/>
      <c r="B33" s="88"/>
      <c r="C33" s="88"/>
      <c r="D33" s="7"/>
      <c r="E33" s="5"/>
      <c r="F33" s="13"/>
      <c r="G33" s="89"/>
      <c r="H33" s="90"/>
      <c r="I33" s="8"/>
      <c r="J33" s="6"/>
      <c r="K33" s="81"/>
      <c r="L33" s="39"/>
    </row>
    <row r="34" spans="1:12" ht="15" x14ac:dyDescent="0.25">
      <c r="A34" s="19" t="s">
        <v>43</v>
      </c>
      <c r="B34" s="109" t="s">
        <v>24</v>
      </c>
      <c r="C34" s="109"/>
      <c r="D34" s="7"/>
      <c r="E34" s="5"/>
      <c r="F34" s="13"/>
      <c r="G34" s="89"/>
      <c r="H34" s="90"/>
      <c r="I34" s="8"/>
      <c r="J34" s="6"/>
      <c r="K34" s="81"/>
      <c r="L34" s="39"/>
    </row>
    <row r="35" spans="1:12" ht="15" x14ac:dyDescent="0.25">
      <c r="A35" s="19"/>
      <c r="B35" s="109"/>
      <c r="C35" s="109"/>
      <c r="D35" s="7"/>
      <c r="E35" s="5"/>
      <c r="F35" s="13"/>
      <c r="G35" s="89"/>
      <c r="H35" s="90"/>
      <c r="I35" s="8"/>
      <c r="J35" s="6"/>
      <c r="K35" s="81"/>
      <c r="L35" s="39"/>
    </row>
    <row r="36" spans="1:12" ht="14.25" x14ac:dyDescent="0.2">
      <c r="A36" s="5" t="s">
        <v>44</v>
      </c>
      <c r="B36" s="88" t="s">
        <v>33</v>
      </c>
      <c r="C36" s="88"/>
      <c r="D36" s="7"/>
      <c r="E36" s="27">
        <v>20</v>
      </c>
      <c r="F36" s="14" t="s">
        <v>25</v>
      </c>
      <c r="G36" s="91">
        <v>0</v>
      </c>
      <c r="H36" s="90">
        <f>G36*E36</f>
        <v>0</v>
      </c>
      <c r="I36" s="8"/>
      <c r="J36" s="6"/>
      <c r="K36" s="81"/>
      <c r="L36" s="39"/>
    </row>
    <row r="37" spans="1:12" ht="14.25" x14ac:dyDescent="0.2">
      <c r="A37" s="5"/>
      <c r="B37" s="88" t="s">
        <v>41</v>
      </c>
      <c r="C37" s="88"/>
      <c r="D37" s="7"/>
      <c r="E37" s="27"/>
      <c r="F37" s="88"/>
      <c r="G37" s="89"/>
      <c r="H37" s="90"/>
      <c r="I37" s="8"/>
      <c r="J37" s="6"/>
      <c r="K37" s="81"/>
      <c r="L37" s="39"/>
    </row>
    <row r="38" spans="1:12" ht="14.25" x14ac:dyDescent="0.2">
      <c r="A38" s="5" t="s">
        <v>45</v>
      </c>
      <c r="B38" s="88" t="s">
        <v>33</v>
      </c>
      <c r="C38" s="88"/>
      <c r="D38" s="22"/>
      <c r="E38" s="27">
        <v>4</v>
      </c>
      <c r="F38" s="88" t="s">
        <v>25</v>
      </c>
      <c r="G38" s="89">
        <v>0</v>
      </c>
      <c r="H38" s="90">
        <f>G38*E38</f>
        <v>0</v>
      </c>
      <c r="I38" s="8"/>
      <c r="J38" s="6"/>
      <c r="K38" s="81"/>
      <c r="L38" s="39"/>
    </row>
    <row r="39" spans="1:12" ht="14.25" x14ac:dyDescent="0.2">
      <c r="A39" s="5"/>
      <c r="B39" s="88" t="s">
        <v>42</v>
      </c>
      <c r="C39" s="88"/>
      <c r="D39" s="22"/>
      <c r="E39" s="27"/>
      <c r="F39" s="88"/>
      <c r="G39" s="89"/>
      <c r="H39" s="90"/>
      <c r="I39" s="8"/>
      <c r="J39" s="6"/>
      <c r="K39" s="81"/>
      <c r="L39" s="39"/>
    </row>
    <row r="40" spans="1:12" ht="15" thickBot="1" x14ac:dyDescent="0.25">
      <c r="A40" s="5"/>
      <c r="B40" s="88"/>
      <c r="C40" s="88"/>
      <c r="D40" s="7"/>
      <c r="E40" s="5"/>
      <c r="F40" s="13"/>
      <c r="G40" s="89"/>
      <c r="H40" s="90"/>
      <c r="I40" s="6"/>
      <c r="J40" s="6"/>
      <c r="K40" s="81"/>
      <c r="L40" s="39"/>
    </row>
    <row r="41" spans="1:12" ht="14.25" x14ac:dyDescent="0.2">
      <c r="A41" s="9"/>
      <c r="B41" s="10"/>
      <c r="C41" s="10"/>
      <c r="D41" s="10"/>
      <c r="E41" s="10"/>
      <c r="F41" s="10"/>
      <c r="G41" s="94"/>
      <c r="H41" s="95"/>
      <c r="I41" s="5"/>
      <c r="J41" s="6"/>
      <c r="K41" s="81"/>
      <c r="L41" s="39"/>
    </row>
    <row r="42" spans="1:12" ht="16.5" thickBot="1" x14ac:dyDescent="0.3">
      <c r="A42" s="24" t="s">
        <v>26</v>
      </c>
      <c r="B42" s="25"/>
      <c r="C42" s="25"/>
      <c r="D42" s="25"/>
      <c r="E42" s="25"/>
      <c r="F42" s="25"/>
      <c r="G42" s="92" t="s">
        <v>40</v>
      </c>
      <c r="H42" s="96">
        <f>SUM(H21:H41)</f>
        <v>0</v>
      </c>
      <c r="I42" s="82"/>
      <c r="J42" s="4"/>
      <c r="K42" s="57"/>
      <c r="L42" s="57"/>
    </row>
    <row r="43" spans="1:12" ht="15" x14ac:dyDescent="0.2">
      <c r="A43" s="4"/>
    </row>
  </sheetData>
  <mergeCells count="1">
    <mergeCell ref="M18:M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4">
    <tabColor theme="6" tint="-0.499984740745262"/>
  </sheetPr>
  <dimension ref="A1:M38"/>
  <sheetViews>
    <sheetView showZeros="0" view="pageBreakPreview" zoomScaleNormal="100" zoomScaleSheetLayoutView="100" workbookViewId="0">
      <selection activeCell="H37" sqref="H37"/>
    </sheetView>
  </sheetViews>
  <sheetFormatPr defaultRowHeight="12.75" x14ac:dyDescent="0.2"/>
  <cols>
    <col min="1" max="6" width="9.7109375" customWidth="1"/>
    <col min="7" max="8" width="15.7109375" customWidth="1"/>
    <col min="9" max="10" width="9.7109375" customWidth="1"/>
    <col min="11" max="12" width="15.7109375" customWidth="1"/>
    <col min="13" max="13" width="35.7109375" customWidth="1"/>
  </cols>
  <sheetData>
    <row r="1" spans="1:9" ht="20.25" x14ac:dyDescent="0.3">
      <c r="A1" s="29"/>
      <c r="B1" s="33"/>
      <c r="C1" s="35"/>
      <c r="D1" s="36" t="s">
        <v>0</v>
      </c>
      <c r="E1" s="36"/>
      <c r="F1" s="36"/>
      <c r="G1" s="52"/>
      <c r="H1" s="53"/>
      <c r="I1" s="21"/>
    </row>
    <row r="2" spans="1:9" x14ac:dyDescent="0.2">
      <c r="A2" s="21"/>
      <c r="B2" s="97"/>
      <c r="C2" s="97"/>
      <c r="D2" s="97"/>
      <c r="E2" s="97"/>
      <c r="F2" s="97"/>
      <c r="G2" s="54"/>
      <c r="H2" s="55"/>
    </row>
    <row r="3" spans="1:9" ht="18" x14ac:dyDescent="0.25">
      <c r="A3" s="21"/>
      <c r="B3" s="97"/>
      <c r="C3" s="97"/>
      <c r="D3" s="107" t="s">
        <v>38</v>
      </c>
      <c r="E3" s="107"/>
      <c r="F3" s="107"/>
      <c r="G3" s="56"/>
      <c r="H3" s="55"/>
    </row>
    <row r="4" spans="1:9" x14ac:dyDescent="0.2">
      <c r="A4" s="21"/>
      <c r="B4" s="97"/>
      <c r="C4" s="97"/>
      <c r="D4" s="97"/>
      <c r="E4" s="97"/>
      <c r="F4" s="97"/>
      <c r="G4" s="54"/>
      <c r="H4" s="55"/>
    </row>
    <row r="5" spans="1:9" ht="15.75" x14ac:dyDescent="0.25">
      <c r="A5" s="21"/>
      <c r="B5" s="97"/>
      <c r="C5" s="108" t="s">
        <v>52</v>
      </c>
      <c r="D5" s="108"/>
      <c r="E5" s="108"/>
      <c r="F5" s="108"/>
      <c r="G5" s="57"/>
      <c r="H5" s="58"/>
    </row>
    <row r="6" spans="1:9" ht="13.5" thickBot="1" x14ac:dyDescent="0.25">
      <c r="A6" s="26"/>
      <c r="B6" s="28"/>
      <c r="C6" s="28"/>
      <c r="D6" s="28"/>
      <c r="E6" s="28"/>
      <c r="F6" s="28"/>
      <c r="G6" s="60"/>
      <c r="H6" s="62"/>
    </row>
    <row r="7" spans="1:9" ht="15" x14ac:dyDescent="0.2">
      <c r="A7" s="2"/>
      <c r="B7" s="3"/>
      <c r="C7" s="3"/>
      <c r="D7" s="3"/>
      <c r="E7" s="3"/>
      <c r="F7" s="3"/>
      <c r="G7" s="38"/>
      <c r="H7" s="48"/>
    </row>
    <row r="8" spans="1:9" ht="14.25" x14ac:dyDescent="0.2">
      <c r="A8" s="5" t="s">
        <v>6</v>
      </c>
      <c r="B8" s="88"/>
      <c r="C8" s="88"/>
      <c r="D8" s="88"/>
      <c r="E8" s="88"/>
      <c r="F8" s="88"/>
      <c r="G8" s="39" t="s">
        <v>7</v>
      </c>
      <c r="H8" s="59">
        <v>16</v>
      </c>
      <c r="I8" s="21"/>
    </row>
    <row r="9" spans="1:9" ht="14.25" x14ac:dyDescent="0.2">
      <c r="A9" s="5" t="s">
        <v>112</v>
      </c>
      <c r="B9" s="88"/>
      <c r="C9" s="88"/>
      <c r="D9" s="88"/>
      <c r="E9" s="88"/>
      <c r="F9" s="88"/>
      <c r="G9" s="39"/>
      <c r="H9" s="49"/>
      <c r="I9" s="21"/>
    </row>
    <row r="10" spans="1:9" ht="14.25" x14ac:dyDescent="0.2">
      <c r="A10" s="5"/>
      <c r="B10" s="88"/>
      <c r="C10" s="88"/>
      <c r="D10" s="88"/>
      <c r="E10" s="88"/>
      <c r="F10" s="88"/>
      <c r="G10" s="39"/>
      <c r="H10" s="49"/>
      <c r="I10" s="21"/>
    </row>
    <row r="11" spans="1:9" ht="14.25" x14ac:dyDescent="0.2">
      <c r="A11" s="5" t="s">
        <v>8</v>
      </c>
      <c r="B11" s="88">
        <v>8401191</v>
      </c>
      <c r="C11" s="88"/>
      <c r="D11" s="88" t="s">
        <v>9</v>
      </c>
      <c r="E11" s="88" t="s">
        <v>73</v>
      </c>
      <c r="F11" s="88"/>
      <c r="G11" s="39"/>
      <c r="H11" s="49"/>
      <c r="I11" s="21"/>
    </row>
    <row r="12" spans="1:9" ht="14.25" x14ac:dyDescent="0.2">
      <c r="A12" s="5"/>
      <c r="B12" s="88"/>
      <c r="C12" s="88"/>
      <c r="D12" s="97"/>
      <c r="E12" s="88"/>
      <c r="F12" s="88"/>
      <c r="G12" s="39"/>
      <c r="H12" s="49"/>
      <c r="I12" s="21"/>
    </row>
    <row r="13" spans="1:9" ht="14.25" x14ac:dyDescent="0.2">
      <c r="A13" s="5"/>
      <c r="B13" s="88"/>
      <c r="C13" s="88"/>
      <c r="D13" s="88" t="s">
        <v>10</v>
      </c>
      <c r="E13" s="88" t="s">
        <v>74</v>
      </c>
      <c r="F13" s="88"/>
      <c r="G13" s="39"/>
      <c r="H13" s="49"/>
    </row>
    <row r="14" spans="1:9" ht="14.25" x14ac:dyDescent="0.2">
      <c r="A14" s="5"/>
      <c r="B14" s="106"/>
      <c r="C14" s="88"/>
      <c r="D14" s="88"/>
      <c r="E14" s="106"/>
      <c r="F14" s="88"/>
      <c r="G14" s="39"/>
      <c r="H14" s="49"/>
    </row>
    <row r="15" spans="1:9" ht="14.25" x14ac:dyDescent="0.2">
      <c r="A15" s="5" t="s">
        <v>11</v>
      </c>
      <c r="B15" s="106">
        <v>420</v>
      </c>
      <c r="C15" s="88"/>
      <c r="D15" s="88" t="s">
        <v>12</v>
      </c>
      <c r="E15" s="88">
        <v>790</v>
      </c>
      <c r="F15" s="88"/>
      <c r="G15" s="39"/>
      <c r="H15" s="49"/>
    </row>
    <row r="16" spans="1:9" ht="14.25" x14ac:dyDescent="0.2">
      <c r="A16" s="5"/>
      <c r="B16" s="88"/>
      <c r="C16" s="88"/>
      <c r="D16" s="88"/>
      <c r="E16" s="88"/>
      <c r="F16" s="88"/>
      <c r="G16" s="39"/>
      <c r="H16" s="49"/>
    </row>
    <row r="17" spans="1:13" ht="15" thickBot="1" x14ac:dyDescent="0.25">
      <c r="A17" s="15"/>
      <c r="B17" s="16"/>
      <c r="C17" s="16"/>
      <c r="D17" s="16"/>
      <c r="E17" s="16"/>
      <c r="F17" s="16"/>
      <c r="G17" s="40"/>
      <c r="H17" s="51"/>
    </row>
    <row r="18" spans="1:13" ht="14.25" x14ac:dyDescent="0.2">
      <c r="A18" s="9"/>
      <c r="B18" s="10"/>
      <c r="C18" s="10"/>
      <c r="D18" s="11"/>
      <c r="E18" s="9"/>
      <c r="F18" s="12"/>
      <c r="G18" s="45"/>
      <c r="H18" s="50"/>
      <c r="I18" s="5"/>
      <c r="J18" s="6"/>
      <c r="K18" s="39"/>
      <c r="L18" s="39"/>
      <c r="M18" s="116"/>
    </row>
    <row r="19" spans="1:13" ht="14.25" x14ac:dyDescent="0.2">
      <c r="A19" s="5" t="s">
        <v>13</v>
      </c>
      <c r="B19" s="88" t="s">
        <v>14</v>
      </c>
      <c r="C19" s="88"/>
      <c r="D19" s="7"/>
      <c r="E19" s="5" t="s">
        <v>15</v>
      </c>
      <c r="F19" s="13" t="s">
        <v>16</v>
      </c>
      <c r="G19" s="46" t="s">
        <v>17</v>
      </c>
      <c r="H19" s="49" t="s">
        <v>18</v>
      </c>
      <c r="I19" s="6"/>
      <c r="J19" s="6"/>
      <c r="K19" s="39"/>
      <c r="L19" s="39"/>
      <c r="M19" s="116"/>
    </row>
    <row r="20" spans="1:13" ht="15" thickBot="1" x14ac:dyDescent="0.25">
      <c r="A20" s="15"/>
      <c r="B20" s="16"/>
      <c r="C20" s="16"/>
      <c r="D20" s="17"/>
      <c r="E20" s="15"/>
      <c r="F20" s="18"/>
      <c r="G20" s="47"/>
      <c r="H20" s="51"/>
      <c r="I20" s="6"/>
      <c r="J20" s="6"/>
      <c r="K20" s="39"/>
      <c r="L20" s="39"/>
      <c r="M20" s="116"/>
    </row>
    <row r="21" spans="1:13" ht="14.25" x14ac:dyDescent="0.2">
      <c r="A21" s="5"/>
      <c r="B21" s="88"/>
      <c r="C21" s="88"/>
      <c r="D21" s="7"/>
      <c r="E21" s="5"/>
      <c r="F21" s="13"/>
      <c r="G21" s="89"/>
      <c r="H21" s="90"/>
      <c r="I21" s="5"/>
      <c r="J21" s="6"/>
      <c r="K21" s="81"/>
      <c r="L21" s="39"/>
      <c r="M21" s="6"/>
    </row>
    <row r="22" spans="1:13" ht="15" x14ac:dyDescent="0.25">
      <c r="A22" s="19" t="s">
        <v>27</v>
      </c>
      <c r="B22" s="109" t="s">
        <v>19</v>
      </c>
      <c r="C22" s="109"/>
      <c r="D22" s="30"/>
      <c r="E22" s="5"/>
      <c r="F22" s="13"/>
      <c r="G22" s="89"/>
      <c r="H22" s="90"/>
      <c r="I22" s="6"/>
      <c r="J22" s="6"/>
      <c r="K22" s="81"/>
      <c r="L22" s="39"/>
      <c r="M22" s="6"/>
    </row>
    <row r="23" spans="1:13" ht="14.25" x14ac:dyDescent="0.2">
      <c r="A23" s="5"/>
      <c r="B23" s="88"/>
      <c r="C23" s="88"/>
      <c r="D23" s="7"/>
      <c r="E23" s="5"/>
      <c r="F23" s="13"/>
      <c r="G23" s="89"/>
      <c r="H23" s="90"/>
      <c r="I23" s="8"/>
      <c r="J23" s="6"/>
      <c r="K23" s="81"/>
      <c r="L23" s="39"/>
    </row>
    <row r="24" spans="1:13" ht="14.25" x14ac:dyDescent="0.2">
      <c r="A24" s="5" t="s">
        <v>28</v>
      </c>
      <c r="B24" s="88" t="s">
        <v>51</v>
      </c>
      <c r="C24" s="88"/>
      <c r="D24" s="7"/>
      <c r="E24" s="23">
        <v>1855</v>
      </c>
      <c r="F24" s="31" t="s">
        <v>37</v>
      </c>
      <c r="G24" s="89">
        <v>0</v>
      </c>
      <c r="H24" s="90">
        <f>G24*E24</f>
        <v>0</v>
      </c>
      <c r="I24" s="8"/>
      <c r="J24" s="6"/>
      <c r="K24" s="81"/>
      <c r="L24" s="39"/>
    </row>
    <row r="25" spans="1:13" ht="14.25" x14ac:dyDescent="0.2">
      <c r="A25" s="5"/>
      <c r="B25" s="88"/>
      <c r="C25" s="88"/>
      <c r="D25" s="7"/>
      <c r="E25" s="23"/>
      <c r="F25" s="31"/>
      <c r="G25" s="89"/>
      <c r="H25" s="90"/>
      <c r="I25" s="8"/>
      <c r="J25" s="6"/>
      <c r="K25" s="81"/>
      <c r="L25" s="39"/>
    </row>
    <row r="26" spans="1:13" ht="14.25" x14ac:dyDescent="0.2">
      <c r="A26" s="5" t="s">
        <v>84</v>
      </c>
      <c r="B26" s="88" t="s">
        <v>98</v>
      </c>
      <c r="C26" s="88"/>
      <c r="D26" s="7"/>
      <c r="E26" s="23">
        <v>2000</v>
      </c>
      <c r="F26" s="31" t="s">
        <v>37</v>
      </c>
      <c r="G26" s="89">
        <v>0</v>
      </c>
      <c r="H26" s="90">
        <f>G26*E26</f>
        <v>0</v>
      </c>
      <c r="I26" s="8"/>
      <c r="J26" s="6"/>
      <c r="K26" s="81"/>
      <c r="L26" s="39"/>
    </row>
    <row r="27" spans="1:13" ht="14.25" x14ac:dyDescent="0.2">
      <c r="A27" s="5"/>
      <c r="B27" s="88"/>
      <c r="C27" s="88"/>
      <c r="D27" s="7"/>
      <c r="E27" s="23"/>
      <c r="F27" s="31"/>
      <c r="G27" s="89"/>
      <c r="H27" s="90"/>
      <c r="I27" s="8"/>
      <c r="J27" s="6"/>
      <c r="K27" s="81"/>
      <c r="L27" s="39"/>
    </row>
    <row r="28" spans="1:13" ht="15" x14ac:dyDescent="0.25">
      <c r="A28" s="19" t="s">
        <v>36</v>
      </c>
      <c r="B28" s="109" t="s">
        <v>20</v>
      </c>
      <c r="C28" s="109"/>
      <c r="D28" s="7"/>
      <c r="E28" s="5"/>
      <c r="F28" s="13"/>
      <c r="G28" s="89"/>
      <c r="H28" s="90"/>
      <c r="I28" s="8"/>
      <c r="J28" s="6"/>
      <c r="K28" s="81"/>
      <c r="L28" s="39"/>
    </row>
    <row r="29" spans="1:13" ht="14.25" x14ac:dyDescent="0.2">
      <c r="A29" s="5"/>
      <c r="B29" s="88"/>
      <c r="C29" s="88"/>
      <c r="D29" s="7"/>
      <c r="E29" s="5"/>
      <c r="F29" s="13"/>
      <c r="G29" s="89"/>
      <c r="H29" s="90"/>
      <c r="I29" s="8"/>
      <c r="J29" s="6"/>
      <c r="K29" s="81"/>
      <c r="L29" s="39"/>
    </row>
    <row r="30" spans="1:13" ht="14.25" x14ac:dyDescent="0.2">
      <c r="A30" s="5" t="s">
        <v>46</v>
      </c>
      <c r="B30" s="88" t="s">
        <v>31</v>
      </c>
      <c r="C30" s="88"/>
      <c r="D30" s="7"/>
      <c r="E30" s="5">
        <v>10</v>
      </c>
      <c r="F30" s="13" t="s">
        <v>32</v>
      </c>
      <c r="G30" s="89">
        <v>0</v>
      </c>
      <c r="H30" s="90">
        <f>G30*E30</f>
        <v>0</v>
      </c>
      <c r="I30" s="8"/>
      <c r="J30" s="6"/>
      <c r="K30" s="81"/>
      <c r="L30" s="39"/>
    </row>
    <row r="31" spans="1:13" ht="14.25" x14ac:dyDescent="0.2">
      <c r="A31" s="5"/>
      <c r="B31" s="88"/>
      <c r="C31" s="88"/>
      <c r="D31" s="7"/>
      <c r="E31" s="5"/>
      <c r="F31" s="13"/>
      <c r="G31" s="89"/>
      <c r="H31" s="90"/>
      <c r="I31" s="8"/>
      <c r="J31" s="6"/>
      <c r="K31" s="81"/>
      <c r="L31" s="39"/>
    </row>
    <row r="32" spans="1:13" ht="15" x14ac:dyDescent="0.25">
      <c r="A32" s="19" t="s">
        <v>29</v>
      </c>
      <c r="B32" s="109" t="s">
        <v>22</v>
      </c>
      <c r="C32" s="109"/>
      <c r="D32" s="30"/>
      <c r="E32" s="5"/>
      <c r="F32" s="13"/>
      <c r="G32" s="89"/>
      <c r="H32" s="90"/>
      <c r="I32" s="8"/>
      <c r="J32" s="6"/>
      <c r="K32" s="81"/>
      <c r="L32" s="39"/>
    </row>
    <row r="33" spans="1:12" ht="14.25" x14ac:dyDescent="0.2">
      <c r="A33" s="5"/>
      <c r="B33" s="88"/>
      <c r="C33" s="88"/>
      <c r="D33" s="7"/>
      <c r="E33" s="5"/>
      <c r="F33" s="13"/>
      <c r="G33" s="89"/>
      <c r="H33" s="90"/>
      <c r="I33" s="8"/>
      <c r="J33" s="6"/>
      <c r="K33" s="81"/>
      <c r="L33" s="39"/>
    </row>
    <row r="34" spans="1:12" ht="14.25" x14ac:dyDescent="0.2">
      <c r="A34" s="5" t="s">
        <v>30</v>
      </c>
      <c r="B34" s="88" t="s">
        <v>23</v>
      </c>
      <c r="C34" s="88"/>
      <c r="D34" s="7"/>
      <c r="E34" s="5">
        <v>10</v>
      </c>
      <c r="F34" s="13" t="s">
        <v>35</v>
      </c>
      <c r="G34" s="89">
        <v>0</v>
      </c>
      <c r="H34" s="90">
        <f>G34*E34</f>
        <v>0</v>
      </c>
      <c r="I34" s="8"/>
      <c r="J34" s="6"/>
      <c r="K34" s="81"/>
      <c r="L34" s="39"/>
    </row>
    <row r="35" spans="1:12" ht="15" thickBot="1" x14ac:dyDescent="0.25">
      <c r="A35" s="5"/>
      <c r="B35" s="88"/>
      <c r="C35" s="88"/>
      <c r="D35" s="7"/>
      <c r="E35" s="5"/>
      <c r="F35" s="13"/>
      <c r="G35" s="89"/>
      <c r="H35" s="90"/>
      <c r="I35" s="6"/>
      <c r="J35" s="6"/>
      <c r="K35" s="81"/>
      <c r="L35" s="39"/>
    </row>
    <row r="36" spans="1:12" ht="14.25" x14ac:dyDescent="0.2">
      <c r="A36" s="9"/>
      <c r="B36" s="10"/>
      <c r="C36" s="10"/>
      <c r="D36" s="10"/>
      <c r="E36" s="10"/>
      <c r="F36" s="10"/>
      <c r="G36" s="94"/>
      <c r="H36" s="95"/>
      <c r="I36" s="5"/>
      <c r="J36" s="6"/>
      <c r="K36" s="81"/>
      <c r="L36" s="39"/>
    </row>
    <row r="37" spans="1:12" ht="16.5" thickBot="1" x14ac:dyDescent="0.3">
      <c r="A37" s="24" t="s">
        <v>26</v>
      </c>
      <c r="B37" s="25"/>
      <c r="C37" s="25"/>
      <c r="D37" s="25"/>
      <c r="E37" s="25"/>
      <c r="F37" s="25"/>
      <c r="G37" s="92" t="s">
        <v>40</v>
      </c>
      <c r="H37" s="96">
        <f>SUM(H21:H36)</f>
        <v>0</v>
      </c>
      <c r="I37" s="82"/>
      <c r="J37" s="4"/>
      <c r="K37" s="57"/>
      <c r="L37" s="57"/>
    </row>
    <row r="38" spans="1:12" ht="15" x14ac:dyDescent="0.2">
      <c r="A38" s="4"/>
    </row>
  </sheetData>
  <mergeCells count="1">
    <mergeCell ref="M18:M20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  <colBreaks count="1" manualBreakCount="1">
    <brk id="8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5EE9E-3C34-4230-A3B5-35DAC5A038C8}">
  <sheetPr codeName="Ark6">
    <tabColor theme="6" tint="-0.499984740745262"/>
  </sheetPr>
  <dimension ref="A1:M36"/>
  <sheetViews>
    <sheetView showZeros="0" view="pageBreakPreview" zoomScaleNormal="100" zoomScaleSheetLayoutView="100" workbookViewId="0">
      <selection activeCell="H35" sqref="H35"/>
    </sheetView>
  </sheetViews>
  <sheetFormatPr defaultRowHeight="12.75" x14ac:dyDescent="0.2"/>
  <cols>
    <col min="1" max="6" width="9.7109375" customWidth="1"/>
    <col min="7" max="8" width="15.7109375" customWidth="1"/>
    <col min="9" max="10" width="9.7109375" customWidth="1"/>
    <col min="11" max="12" width="15.7109375" customWidth="1"/>
    <col min="13" max="13" width="35.7109375" customWidth="1"/>
  </cols>
  <sheetData>
    <row r="1" spans="1:9" ht="20.25" x14ac:dyDescent="0.3">
      <c r="A1" s="29"/>
      <c r="B1" s="33"/>
      <c r="C1" s="35"/>
      <c r="D1" s="36" t="s">
        <v>0</v>
      </c>
      <c r="E1" s="36"/>
      <c r="F1" s="36"/>
      <c r="G1" s="52"/>
      <c r="H1" s="53"/>
      <c r="I1" s="21"/>
    </row>
    <row r="2" spans="1:9" x14ac:dyDescent="0.2">
      <c r="A2" s="21"/>
      <c r="B2" s="97"/>
      <c r="C2" s="97"/>
      <c r="D2" s="97"/>
      <c r="E2" s="97"/>
      <c r="F2" s="97"/>
      <c r="G2" s="54"/>
      <c r="H2" s="55"/>
    </row>
    <row r="3" spans="1:9" ht="18" x14ac:dyDescent="0.25">
      <c r="A3" s="21"/>
      <c r="B3" s="97"/>
      <c r="C3" s="97"/>
      <c r="D3" s="107" t="s">
        <v>38</v>
      </c>
      <c r="E3" s="107"/>
      <c r="F3" s="107"/>
      <c r="G3" s="56"/>
      <c r="H3" s="55"/>
    </row>
    <row r="4" spans="1:9" x14ac:dyDescent="0.2">
      <c r="A4" s="21"/>
      <c r="B4" s="97"/>
      <c r="C4" s="97"/>
      <c r="D4" s="97"/>
      <c r="E4" s="97"/>
      <c r="F4" s="97"/>
      <c r="G4" s="54"/>
      <c r="H4" s="55"/>
    </row>
    <row r="5" spans="1:9" ht="15.75" x14ac:dyDescent="0.25">
      <c r="A5" s="21"/>
      <c r="B5" s="97"/>
      <c r="C5" s="108" t="s">
        <v>52</v>
      </c>
      <c r="D5" s="108"/>
      <c r="E5" s="108"/>
      <c r="F5" s="108"/>
      <c r="G5" s="57"/>
      <c r="H5" s="58"/>
    </row>
    <row r="6" spans="1:9" ht="13.5" thickBot="1" x14ac:dyDescent="0.25">
      <c r="A6" s="26"/>
      <c r="B6" s="28"/>
      <c r="C6" s="28"/>
      <c r="D6" s="28"/>
      <c r="E6" s="28"/>
      <c r="F6" s="28"/>
      <c r="G6" s="60"/>
      <c r="H6" s="62"/>
    </row>
    <row r="7" spans="1:9" ht="15" x14ac:dyDescent="0.2">
      <c r="A7" s="2"/>
      <c r="B7" s="3"/>
      <c r="C7" s="3"/>
      <c r="D7" s="3"/>
      <c r="E7" s="3"/>
      <c r="F7" s="3"/>
      <c r="G7" s="38"/>
      <c r="H7" s="48"/>
    </row>
    <row r="8" spans="1:9" ht="14.25" x14ac:dyDescent="0.2">
      <c r="A8" s="5" t="s">
        <v>6</v>
      </c>
      <c r="B8" s="88"/>
      <c r="C8" s="88"/>
      <c r="D8" s="88"/>
      <c r="E8" s="88"/>
      <c r="F8" s="88"/>
      <c r="G8" s="39" t="s">
        <v>7</v>
      </c>
      <c r="H8" s="59">
        <v>17</v>
      </c>
      <c r="I8" s="21"/>
    </row>
    <row r="9" spans="1:9" ht="14.25" x14ac:dyDescent="0.2">
      <c r="A9" s="5" t="s">
        <v>112</v>
      </c>
      <c r="B9" s="88"/>
      <c r="C9" s="88"/>
      <c r="D9" s="88"/>
      <c r="E9" s="88"/>
      <c r="F9" s="88"/>
      <c r="G9" s="39"/>
      <c r="H9" s="49"/>
      <c r="I9" s="21"/>
    </row>
    <row r="10" spans="1:9" ht="14.25" x14ac:dyDescent="0.2">
      <c r="A10" s="5"/>
      <c r="B10" s="88"/>
      <c r="C10" s="88"/>
      <c r="D10" s="88"/>
      <c r="E10" s="88"/>
      <c r="F10" s="88"/>
      <c r="G10" s="39"/>
      <c r="H10" s="49"/>
      <c r="I10" s="21"/>
    </row>
    <row r="11" spans="1:9" ht="14.25" x14ac:dyDescent="0.2">
      <c r="A11" s="5" t="s">
        <v>8</v>
      </c>
      <c r="B11" s="88">
        <v>8438247</v>
      </c>
      <c r="C11" s="88"/>
      <c r="D11" s="88" t="s">
        <v>9</v>
      </c>
      <c r="E11" s="88" t="s">
        <v>75</v>
      </c>
      <c r="F11" s="88"/>
      <c r="G11" s="39"/>
      <c r="H11" s="49"/>
      <c r="I11" s="21"/>
    </row>
    <row r="12" spans="1:9" ht="14.25" x14ac:dyDescent="0.2">
      <c r="A12" s="5"/>
      <c r="B12" s="88"/>
      <c r="C12" s="88"/>
      <c r="D12" s="97"/>
      <c r="E12" s="88"/>
      <c r="F12" s="88"/>
      <c r="G12" s="39"/>
      <c r="H12" s="49"/>
      <c r="I12" s="21"/>
    </row>
    <row r="13" spans="1:9" ht="14.25" x14ac:dyDescent="0.2">
      <c r="A13" s="5"/>
      <c r="B13" s="88"/>
      <c r="C13" s="88"/>
      <c r="D13" s="88" t="s">
        <v>10</v>
      </c>
      <c r="E13" s="88" t="s">
        <v>88</v>
      </c>
      <c r="F13" s="88"/>
      <c r="G13" s="39"/>
      <c r="H13" s="49"/>
    </row>
    <row r="14" spans="1:9" ht="14.25" x14ac:dyDescent="0.2">
      <c r="A14" s="5"/>
      <c r="B14" s="106"/>
      <c r="C14" s="88"/>
      <c r="D14" s="88"/>
      <c r="E14" s="106"/>
      <c r="F14" s="88"/>
      <c r="G14" s="39"/>
      <c r="H14" s="49"/>
    </row>
    <row r="15" spans="1:9" ht="14.25" x14ac:dyDescent="0.2">
      <c r="A15" s="5" t="s">
        <v>11</v>
      </c>
      <c r="B15" s="106">
        <v>226</v>
      </c>
      <c r="C15" s="88"/>
      <c r="D15" s="88" t="s">
        <v>12</v>
      </c>
      <c r="E15" s="88">
        <v>550</v>
      </c>
      <c r="F15" s="88"/>
      <c r="G15" s="39"/>
      <c r="H15" s="49"/>
    </row>
    <row r="16" spans="1:9" ht="14.25" x14ac:dyDescent="0.2">
      <c r="A16" s="5"/>
      <c r="B16" s="88"/>
      <c r="C16" s="88"/>
      <c r="D16" s="88"/>
      <c r="E16" s="88"/>
      <c r="F16" s="88"/>
      <c r="G16" s="39"/>
      <c r="H16" s="49"/>
    </row>
    <row r="17" spans="1:13" ht="15" thickBot="1" x14ac:dyDescent="0.25">
      <c r="A17" s="15"/>
      <c r="B17" s="16"/>
      <c r="C17" s="16"/>
      <c r="D17" s="16"/>
      <c r="E17" s="16"/>
      <c r="F17" s="16"/>
      <c r="G17" s="40"/>
      <c r="H17" s="51"/>
    </row>
    <row r="18" spans="1:13" ht="14.25" x14ac:dyDescent="0.2">
      <c r="A18" s="9"/>
      <c r="B18" s="10"/>
      <c r="C18" s="10"/>
      <c r="D18" s="11"/>
      <c r="E18" s="9"/>
      <c r="F18" s="12"/>
      <c r="G18" s="45"/>
      <c r="H18" s="50"/>
      <c r="I18" s="5"/>
      <c r="J18" s="6"/>
      <c r="K18" s="39"/>
      <c r="L18" s="39"/>
      <c r="M18" s="116"/>
    </row>
    <row r="19" spans="1:13" ht="14.25" x14ac:dyDescent="0.2">
      <c r="A19" s="5" t="s">
        <v>13</v>
      </c>
      <c r="B19" s="88" t="s">
        <v>14</v>
      </c>
      <c r="C19" s="88"/>
      <c r="D19" s="7"/>
      <c r="E19" s="5" t="s">
        <v>15</v>
      </c>
      <c r="F19" s="13" t="s">
        <v>16</v>
      </c>
      <c r="G19" s="46" t="s">
        <v>17</v>
      </c>
      <c r="H19" s="49" t="s">
        <v>18</v>
      </c>
      <c r="I19" s="6"/>
      <c r="J19" s="6"/>
      <c r="K19" s="39"/>
      <c r="L19" s="39"/>
      <c r="M19" s="116"/>
    </row>
    <row r="20" spans="1:13" ht="15" thickBot="1" x14ac:dyDescent="0.25">
      <c r="A20" s="15"/>
      <c r="B20" s="16"/>
      <c r="C20" s="16"/>
      <c r="D20" s="17"/>
      <c r="E20" s="15"/>
      <c r="F20" s="18"/>
      <c r="G20" s="47"/>
      <c r="H20" s="51"/>
      <c r="I20" s="6"/>
      <c r="J20" s="6"/>
      <c r="K20" s="39"/>
      <c r="L20" s="39"/>
      <c r="M20" s="116"/>
    </row>
    <row r="21" spans="1:13" ht="14.25" x14ac:dyDescent="0.2">
      <c r="A21" s="5"/>
      <c r="B21" s="88"/>
      <c r="C21" s="88"/>
      <c r="D21" s="7"/>
      <c r="E21" s="5"/>
      <c r="F21" s="13"/>
      <c r="G21" s="89"/>
      <c r="H21" s="90"/>
      <c r="I21" s="5"/>
      <c r="J21" s="6"/>
      <c r="K21" s="81"/>
      <c r="L21" s="39"/>
      <c r="M21" s="6"/>
    </row>
    <row r="22" spans="1:13" ht="15" x14ac:dyDescent="0.25">
      <c r="A22" s="19" t="s">
        <v>27</v>
      </c>
      <c r="B22" s="109" t="s">
        <v>19</v>
      </c>
      <c r="C22" s="109"/>
      <c r="D22" s="30"/>
      <c r="E22" s="5"/>
      <c r="F22" s="13"/>
      <c r="G22" s="89"/>
      <c r="H22" s="90"/>
      <c r="I22" s="6"/>
      <c r="J22" s="6"/>
      <c r="K22" s="81"/>
      <c r="L22" s="39"/>
      <c r="M22" s="6"/>
    </row>
    <row r="23" spans="1:13" ht="14.25" x14ac:dyDescent="0.2">
      <c r="A23" s="5"/>
      <c r="B23" s="88"/>
      <c r="C23" s="88"/>
      <c r="D23" s="7"/>
      <c r="E23" s="5"/>
      <c r="F23" s="13"/>
      <c r="G23" s="89"/>
      <c r="H23" s="90"/>
      <c r="I23" s="8"/>
      <c r="J23" s="6"/>
      <c r="K23" s="81"/>
      <c r="L23" s="39"/>
    </row>
    <row r="24" spans="1:13" ht="14.25" x14ac:dyDescent="0.2">
      <c r="A24" s="5" t="s">
        <v>28</v>
      </c>
      <c r="B24" s="88" t="s">
        <v>51</v>
      </c>
      <c r="C24" s="88"/>
      <c r="D24" s="7"/>
      <c r="E24" s="23">
        <v>1460</v>
      </c>
      <c r="F24" s="31" t="s">
        <v>37</v>
      </c>
      <c r="G24" s="89">
        <v>0</v>
      </c>
      <c r="H24" s="90">
        <f>G24*E24</f>
        <v>0</v>
      </c>
      <c r="I24" s="8"/>
      <c r="J24" s="6"/>
      <c r="K24" s="81"/>
      <c r="L24" s="39"/>
    </row>
    <row r="25" spans="1:13" ht="14.25" x14ac:dyDescent="0.2">
      <c r="A25" s="5"/>
      <c r="B25" s="88"/>
      <c r="C25" s="88"/>
      <c r="D25" s="7"/>
      <c r="E25" s="23"/>
      <c r="F25" s="31"/>
      <c r="G25" s="89"/>
      <c r="H25" s="90"/>
      <c r="I25" s="8"/>
      <c r="J25" s="6"/>
      <c r="K25" s="81"/>
      <c r="L25" s="39"/>
    </row>
    <row r="26" spans="1:13" ht="15" x14ac:dyDescent="0.25">
      <c r="A26" s="19" t="s">
        <v>36</v>
      </c>
      <c r="B26" s="109" t="s">
        <v>20</v>
      </c>
      <c r="C26" s="109"/>
      <c r="D26" s="7"/>
      <c r="E26" s="5"/>
      <c r="F26" s="13"/>
      <c r="G26" s="89"/>
      <c r="H26" s="90"/>
      <c r="I26" s="8"/>
      <c r="J26" s="6"/>
      <c r="K26" s="81"/>
      <c r="L26" s="39"/>
    </row>
    <row r="27" spans="1:13" ht="14.25" x14ac:dyDescent="0.2">
      <c r="A27" s="5"/>
      <c r="B27" s="88"/>
      <c r="C27" s="88"/>
      <c r="D27" s="7"/>
      <c r="E27" s="5"/>
      <c r="F27" s="13"/>
      <c r="G27" s="89"/>
      <c r="H27" s="90"/>
      <c r="I27" s="8"/>
      <c r="J27" s="6"/>
      <c r="K27" s="81"/>
      <c r="L27" s="39"/>
    </row>
    <row r="28" spans="1:13" ht="14.25" x14ac:dyDescent="0.2">
      <c r="A28" s="5" t="s">
        <v>46</v>
      </c>
      <c r="B28" s="88" t="s">
        <v>31</v>
      </c>
      <c r="C28" s="88"/>
      <c r="D28" s="7"/>
      <c r="E28" s="5">
        <v>15</v>
      </c>
      <c r="F28" s="13" t="s">
        <v>32</v>
      </c>
      <c r="G28" s="89">
        <v>0</v>
      </c>
      <c r="H28" s="90">
        <f>G28*E28</f>
        <v>0</v>
      </c>
      <c r="I28" s="8"/>
      <c r="J28" s="6"/>
      <c r="K28" s="81"/>
      <c r="L28" s="39"/>
    </row>
    <row r="29" spans="1:13" ht="14.25" x14ac:dyDescent="0.2">
      <c r="A29" s="5"/>
      <c r="B29" s="88"/>
      <c r="C29" s="88"/>
      <c r="D29" s="7"/>
      <c r="E29" s="5"/>
      <c r="F29" s="13"/>
      <c r="G29" s="89"/>
      <c r="H29" s="90"/>
      <c r="I29" s="8"/>
      <c r="J29" s="6"/>
      <c r="K29" s="81"/>
      <c r="L29" s="39"/>
    </row>
    <row r="30" spans="1:13" ht="15" x14ac:dyDescent="0.25">
      <c r="A30" s="19" t="s">
        <v>29</v>
      </c>
      <c r="B30" s="109" t="s">
        <v>22</v>
      </c>
      <c r="C30" s="109"/>
      <c r="D30" s="30"/>
      <c r="E30" s="5"/>
      <c r="F30" s="13"/>
      <c r="G30" s="89"/>
      <c r="H30" s="90"/>
      <c r="I30" s="8"/>
      <c r="J30" s="6"/>
      <c r="K30" s="81"/>
      <c r="L30" s="39"/>
    </row>
    <row r="31" spans="1:13" ht="14.25" x14ac:dyDescent="0.2">
      <c r="A31" s="5"/>
      <c r="B31" s="88"/>
      <c r="C31" s="88"/>
      <c r="D31" s="7"/>
      <c r="E31" s="5"/>
      <c r="F31" s="13"/>
      <c r="G31" s="89"/>
      <c r="H31" s="90"/>
      <c r="I31" s="8"/>
      <c r="J31" s="6"/>
      <c r="K31" s="81"/>
      <c r="L31" s="39"/>
    </row>
    <row r="32" spans="1:13" ht="14.25" x14ac:dyDescent="0.2">
      <c r="A32" s="5" t="s">
        <v>30</v>
      </c>
      <c r="B32" s="88" t="s">
        <v>23</v>
      </c>
      <c r="C32" s="88"/>
      <c r="D32" s="7"/>
      <c r="E32" s="5">
        <v>10</v>
      </c>
      <c r="F32" s="13" t="s">
        <v>35</v>
      </c>
      <c r="G32" s="89">
        <v>0</v>
      </c>
      <c r="H32" s="90">
        <f>G32*E32</f>
        <v>0</v>
      </c>
      <c r="I32" s="8"/>
      <c r="J32" s="6"/>
      <c r="K32" s="81"/>
      <c r="L32" s="39"/>
    </row>
    <row r="33" spans="1:12" ht="15" thickBot="1" x14ac:dyDescent="0.25">
      <c r="A33" s="5"/>
      <c r="B33" s="88"/>
      <c r="C33" s="88"/>
      <c r="D33" s="7"/>
      <c r="E33" s="5"/>
      <c r="F33" s="13"/>
      <c r="G33" s="89"/>
      <c r="H33" s="90"/>
      <c r="I33" s="6"/>
      <c r="J33" s="6"/>
      <c r="K33" s="81"/>
      <c r="L33" s="39"/>
    </row>
    <row r="34" spans="1:12" ht="14.25" x14ac:dyDescent="0.2">
      <c r="A34" s="9"/>
      <c r="B34" s="10"/>
      <c r="C34" s="10"/>
      <c r="D34" s="10"/>
      <c r="E34" s="10"/>
      <c r="F34" s="10"/>
      <c r="G34" s="94"/>
      <c r="H34" s="95"/>
      <c r="I34" s="5"/>
      <c r="J34" s="6"/>
      <c r="K34" s="81"/>
      <c r="L34" s="39"/>
    </row>
    <row r="35" spans="1:12" ht="16.5" thickBot="1" x14ac:dyDescent="0.3">
      <c r="A35" s="24" t="s">
        <v>26</v>
      </c>
      <c r="B35" s="25"/>
      <c r="C35" s="25"/>
      <c r="D35" s="25"/>
      <c r="E35" s="25"/>
      <c r="F35" s="25"/>
      <c r="G35" s="92" t="s">
        <v>40</v>
      </c>
      <c r="H35" s="96">
        <f>SUM(H21:H34)</f>
        <v>0</v>
      </c>
      <c r="I35" s="82"/>
      <c r="J35" s="4"/>
      <c r="K35" s="57"/>
      <c r="L35" s="57"/>
    </row>
    <row r="36" spans="1:12" ht="15" x14ac:dyDescent="0.2">
      <c r="A36" s="4"/>
    </row>
  </sheetData>
  <mergeCells count="1">
    <mergeCell ref="M18:M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colBreaks count="1" manualBreakCount="1">
    <brk id="8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54A20-447B-4152-AD35-1A450807B5FC}">
  <sheetPr codeName="Ark8">
    <tabColor theme="6" tint="-0.499984740745262"/>
  </sheetPr>
  <dimension ref="A1:M43"/>
  <sheetViews>
    <sheetView showZeros="0" view="pageBreakPreview" zoomScaleNormal="100" zoomScaleSheetLayoutView="100" workbookViewId="0">
      <selection activeCell="H42" sqref="H42"/>
    </sheetView>
  </sheetViews>
  <sheetFormatPr defaultRowHeight="12.75" x14ac:dyDescent="0.2"/>
  <cols>
    <col min="1" max="6" width="9.7109375" customWidth="1"/>
    <col min="7" max="8" width="15.7109375" customWidth="1"/>
    <col min="9" max="10" width="9.7109375" customWidth="1"/>
    <col min="11" max="12" width="15.7109375" customWidth="1"/>
    <col min="13" max="13" width="35.7109375" customWidth="1"/>
  </cols>
  <sheetData>
    <row r="1" spans="1:9" ht="20.25" x14ac:dyDescent="0.3">
      <c r="A1" s="29"/>
      <c r="B1" s="33"/>
      <c r="C1" s="35"/>
      <c r="D1" s="36" t="s">
        <v>0</v>
      </c>
      <c r="E1" s="36"/>
      <c r="F1" s="36"/>
      <c r="G1" s="52"/>
      <c r="H1" s="53"/>
      <c r="I1" s="21"/>
    </row>
    <row r="2" spans="1:9" x14ac:dyDescent="0.2">
      <c r="A2" s="21"/>
      <c r="B2" s="97"/>
      <c r="C2" s="97"/>
      <c r="D2" s="97"/>
      <c r="E2" s="97"/>
      <c r="F2" s="97"/>
      <c r="G2" s="54"/>
      <c r="H2" s="55"/>
    </row>
    <row r="3" spans="1:9" ht="18" x14ac:dyDescent="0.25">
      <c r="A3" s="21"/>
      <c r="B3" s="97"/>
      <c r="C3" s="97"/>
      <c r="D3" s="107" t="s">
        <v>38</v>
      </c>
      <c r="E3" s="107"/>
      <c r="F3" s="107"/>
      <c r="G3" s="56"/>
      <c r="H3" s="55"/>
    </row>
    <row r="4" spans="1:9" x14ac:dyDescent="0.2">
      <c r="A4" s="21"/>
      <c r="B4" s="97"/>
      <c r="C4" s="97"/>
      <c r="D4" s="97"/>
      <c r="E4" s="97"/>
      <c r="F4" s="97"/>
      <c r="G4" s="54"/>
      <c r="H4" s="55"/>
    </row>
    <row r="5" spans="1:9" ht="15.75" x14ac:dyDescent="0.25">
      <c r="A5" s="21"/>
      <c r="B5" s="97"/>
      <c r="C5" s="108" t="s">
        <v>52</v>
      </c>
      <c r="D5" s="108"/>
      <c r="E5" s="108"/>
      <c r="F5" s="108"/>
      <c r="G5" s="57"/>
      <c r="H5" s="58"/>
    </row>
    <row r="6" spans="1:9" ht="13.5" thickBot="1" x14ac:dyDescent="0.25">
      <c r="A6" s="26"/>
      <c r="B6" s="28"/>
      <c r="C6" s="28"/>
      <c r="D6" s="28"/>
      <c r="E6" s="28"/>
      <c r="F6" s="28"/>
      <c r="G6" s="60"/>
      <c r="H6" s="62"/>
    </row>
    <row r="7" spans="1:9" ht="15" x14ac:dyDescent="0.2">
      <c r="A7" s="2"/>
      <c r="B7" s="3"/>
      <c r="C7" s="3"/>
      <c r="D7" s="3"/>
      <c r="E7" s="3"/>
      <c r="F7" s="3"/>
      <c r="G7" s="38"/>
      <c r="H7" s="48"/>
    </row>
    <row r="8" spans="1:9" ht="14.25" x14ac:dyDescent="0.2">
      <c r="A8" s="5" t="s">
        <v>6</v>
      </c>
      <c r="B8" s="88"/>
      <c r="C8" s="88"/>
      <c r="D8" s="88"/>
      <c r="E8" s="88"/>
      <c r="F8" s="88"/>
      <c r="G8" s="39" t="s">
        <v>7</v>
      </c>
      <c r="H8" s="59">
        <v>18</v>
      </c>
      <c r="I8" s="21"/>
    </row>
    <row r="9" spans="1:9" ht="14.25" x14ac:dyDescent="0.2">
      <c r="A9" s="5" t="s">
        <v>112</v>
      </c>
      <c r="B9" s="88"/>
      <c r="C9" s="88"/>
      <c r="D9" s="88"/>
      <c r="E9" s="88"/>
      <c r="F9" s="88"/>
      <c r="G9" s="39"/>
      <c r="H9" s="49"/>
      <c r="I9" s="21"/>
    </row>
    <row r="10" spans="1:9" ht="14.25" x14ac:dyDescent="0.2">
      <c r="A10" s="5"/>
      <c r="B10" s="88"/>
      <c r="C10" s="88"/>
      <c r="D10" s="88"/>
      <c r="E10" s="88"/>
      <c r="F10" s="88"/>
      <c r="G10" s="39"/>
      <c r="H10" s="49"/>
      <c r="I10" s="21"/>
    </row>
    <row r="11" spans="1:9" ht="14.25" x14ac:dyDescent="0.2">
      <c r="A11" s="5" t="s">
        <v>8</v>
      </c>
      <c r="B11" s="88">
        <v>8459158</v>
      </c>
      <c r="C11" s="88"/>
      <c r="D11" s="88" t="s">
        <v>9</v>
      </c>
      <c r="E11" s="88" t="s">
        <v>62</v>
      </c>
      <c r="F11" s="88"/>
      <c r="G11" s="39"/>
      <c r="H11" s="49"/>
      <c r="I11" s="21"/>
    </row>
    <row r="12" spans="1:9" ht="14.25" x14ac:dyDescent="0.2">
      <c r="A12" s="5"/>
      <c r="B12" s="88"/>
      <c r="C12" s="88"/>
      <c r="D12" s="97"/>
      <c r="E12" s="88"/>
      <c r="F12" s="88"/>
      <c r="G12" s="39"/>
      <c r="H12" s="49"/>
      <c r="I12" s="21"/>
    </row>
    <row r="13" spans="1:9" ht="14.25" x14ac:dyDescent="0.2">
      <c r="A13" s="5"/>
      <c r="B13" s="88"/>
      <c r="C13" s="88"/>
      <c r="D13" s="88" t="s">
        <v>10</v>
      </c>
      <c r="E13" s="88" t="s">
        <v>63</v>
      </c>
      <c r="F13" s="88"/>
      <c r="G13" s="39"/>
      <c r="H13" s="49"/>
    </row>
    <row r="14" spans="1:9" ht="14.25" x14ac:dyDescent="0.2">
      <c r="A14" s="5"/>
      <c r="B14" s="106"/>
      <c r="C14" s="88"/>
      <c r="D14" s="88"/>
      <c r="E14" s="106"/>
      <c r="F14" s="88"/>
      <c r="G14" s="39"/>
      <c r="H14" s="49"/>
    </row>
    <row r="15" spans="1:9" ht="14.25" x14ac:dyDescent="0.2">
      <c r="A15" s="5" t="s">
        <v>11</v>
      </c>
      <c r="B15" s="106">
        <v>2171</v>
      </c>
      <c r="C15" s="88"/>
      <c r="D15" s="88" t="s">
        <v>12</v>
      </c>
      <c r="E15" s="88">
        <v>2427</v>
      </c>
      <c r="F15" s="88"/>
      <c r="G15" s="39"/>
      <c r="H15" s="49"/>
    </row>
    <row r="16" spans="1:9" ht="14.25" x14ac:dyDescent="0.2">
      <c r="A16" s="5"/>
      <c r="B16" s="88"/>
      <c r="C16" s="88"/>
      <c r="D16" s="88"/>
      <c r="E16" s="88"/>
      <c r="F16" s="88"/>
      <c r="G16" s="39"/>
      <c r="H16" s="49"/>
    </row>
    <row r="17" spans="1:13" ht="15" thickBot="1" x14ac:dyDescent="0.25">
      <c r="A17" s="15"/>
      <c r="B17" s="16"/>
      <c r="C17" s="16"/>
      <c r="D17" s="16"/>
      <c r="E17" s="16"/>
      <c r="F17" s="16"/>
      <c r="G17" s="40"/>
      <c r="H17" s="51"/>
    </row>
    <row r="18" spans="1:13" ht="14.25" x14ac:dyDescent="0.2">
      <c r="A18" s="9"/>
      <c r="B18" s="10"/>
      <c r="C18" s="10"/>
      <c r="D18" s="11"/>
      <c r="E18" s="9"/>
      <c r="F18" s="12"/>
      <c r="G18" s="45"/>
      <c r="H18" s="50"/>
      <c r="I18" s="5"/>
      <c r="J18" s="6"/>
      <c r="K18" s="39"/>
      <c r="L18" s="39"/>
      <c r="M18" s="116"/>
    </row>
    <row r="19" spans="1:13" ht="14.25" x14ac:dyDescent="0.2">
      <c r="A19" s="5" t="s">
        <v>13</v>
      </c>
      <c r="B19" s="88" t="s">
        <v>14</v>
      </c>
      <c r="C19" s="88"/>
      <c r="D19" s="7"/>
      <c r="E19" s="5" t="s">
        <v>15</v>
      </c>
      <c r="F19" s="13" t="s">
        <v>16</v>
      </c>
      <c r="G19" s="46" t="s">
        <v>17</v>
      </c>
      <c r="H19" s="49" t="s">
        <v>18</v>
      </c>
      <c r="I19" s="6"/>
      <c r="J19" s="6"/>
      <c r="K19" s="39"/>
      <c r="L19" s="39"/>
      <c r="M19" s="116"/>
    </row>
    <row r="20" spans="1:13" ht="15" thickBot="1" x14ac:dyDescent="0.25">
      <c r="A20" s="15"/>
      <c r="B20" s="16"/>
      <c r="C20" s="16"/>
      <c r="D20" s="17"/>
      <c r="E20" s="15"/>
      <c r="F20" s="18"/>
      <c r="G20" s="47"/>
      <c r="H20" s="51"/>
      <c r="I20" s="6"/>
      <c r="J20" s="6"/>
      <c r="K20" s="39"/>
      <c r="L20" s="39"/>
      <c r="M20" s="116"/>
    </row>
    <row r="21" spans="1:13" ht="14.25" x14ac:dyDescent="0.2">
      <c r="A21" s="5"/>
      <c r="B21" s="88"/>
      <c r="C21" s="88"/>
      <c r="D21" s="7"/>
      <c r="E21" s="5"/>
      <c r="F21" s="13"/>
      <c r="G21" s="89"/>
      <c r="H21" s="90"/>
      <c r="I21" s="5"/>
      <c r="J21" s="6"/>
      <c r="K21" s="81"/>
      <c r="L21" s="39"/>
      <c r="M21" s="6"/>
    </row>
    <row r="22" spans="1:13" ht="15" x14ac:dyDescent="0.25">
      <c r="A22" s="19" t="s">
        <v>27</v>
      </c>
      <c r="B22" s="109" t="s">
        <v>19</v>
      </c>
      <c r="C22" s="109"/>
      <c r="D22" s="30"/>
      <c r="E22" s="5"/>
      <c r="F22" s="13"/>
      <c r="G22" s="89"/>
      <c r="H22" s="90"/>
      <c r="I22" s="6"/>
      <c r="J22" s="6"/>
      <c r="K22" s="81"/>
      <c r="L22" s="39"/>
      <c r="M22" s="6"/>
    </row>
    <row r="23" spans="1:13" ht="14.25" x14ac:dyDescent="0.2">
      <c r="A23" s="5"/>
      <c r="B23" s="88"/>
      <c r="C23" s="88"/>
      <c r="D23" s="7"/>
      <c r="E23" s="5"/>
      <c r="F23" s="13"/>
      <c r="G23" s="89"/>
      <c r="H23" s="90"/>
      <c r="I23" s="8"/>
      <c r="J23" s="6"/>
      <c r="K23" s="81"/>
      <c r="L23" s="39"/>
    </row>
    <row r="24" spans="1:13" ht="14.25" x14ac:dyDescent="0.2">
      <c r="A24" s="5" t="s">
        <v>28</v>
      </c>
      <c r="B24" s="88" t="s">
        <v>51</v>
      </c>
      <c r="C24" s="88"/>
      <c r="D24" s="7"/>
      <c r="E24" s="23">
        <v>4730</v>
      </c>
      <c r="F24" s="31" t="s">
        <v>37</v>
      </c>
      <c r="G24" s="89">
        <v>0</v>
      </c>
      <c r="H24" s="90">
        <f>G24*E24</f>
        <v>0</v>
      </c>
      <c r="I24" s="8"/>
      <c r="J24" s="6"/>
      <c r="K24" s="81"/>
      <c r="L24" s="39"/>
    </row>
    <row r="25" spans="1:13" ht="14.25" x14ac:dyDescent="0.2">
      <c r="A25" s="5"/>
      <c r="B25" s="88"/>
      <c r="C25" s="88"/>
      <c r="D25" s="7"/>
      <c r="E25" s="23"/>
      <c r="F25" s="31"/>
      <c r="G25" s="89"/>
      <c r="H25" s="90"/>
      <c r="I25" s="8"/>
      <c r="J25" s="6"/>
      <c r="K25" s="81"/>
      <c r="L25" s="39"/>
    </row>
    <row r="26" spans="1:13" ht="15" x14ac:dyDescent="0.25">
      <c r="A26" s="19" t="s">
        <v>36</v>
      </c>
      <c r="B26" s="109" t="s">
        <v>20</v>
      </c>
      <c r="C26" s="109"/>
      <c r="D26" s="7"/>
      <c r="E26" s="5"/>
      <c r="F26" s="13"/>
      <c r="G26" s="89"/>
      <c r="H26" s="90"/>
      <c r="I26" s="8"/>
      <c r="J26" s="6"/>
      <c r="K26" s="81"/>
      <c r="L26" s="39"/>
    </row>
    <row r="27" spans="1:13" ht="14.25" x14ac:dyDescent="0.2">
      <c r="A27" s="5"/>
      <c r="B27" s="88"/>
      <c r="C27" s="88"/>
      <c r="D27" s="7"/>
      <c r="E27" s="5"/>
      <c r="F27" s="13"/>
      <c r="G27" s="89"/>
      <c r="H27" s="90"/>
      <c r="I27" s="8"/>
      <c r="J27" s="6"/>
      <c r="K27" s="81"/>
      <c r="L27" s="39"/>
    </row>
    <row r="28" spans="1:13" ht="14.25" x14ac:dyDescent="0.2">
      <c r="A28" s="5" t="s">
        <v>46</v>
      </c>
      <c r="B28" s="88" t="s">
        <v>31</v>
      </c>
      <c r="C28" s="88"/>
      <c r="D28" s="7"/>
      <c r="E28" s="5">
        <v>14</v>
      </c>
      <c r="F28" s="13" t="s">
        <v>32</v>
      </c>
      <c r="G28" s="89">
        <v>0</v>
      </c>
      <c r="H28" s="90">
        <f>G28*E28</f>
        <v>0</v>
      </c>
      <c r="I28" s="8"/>
      <c r="J28" s="6"/>
      <c r="K28" s="81"/>
      <c r="L28" s="39"/>
    </row>
    <row r="29" spans="1:13" ht="14.25" x14ac:dyDescent="0.2">
      <c r="A29" s="5"/>
      <c r="B29" s="88"/>
      <c r="C29" s="88"/>
      <c r="D29" s="7"/>
      <c r="E29" s="5"/>
      <c r="F29" s="13"/>
      <c r="G29" s="89"/>
      <c r="H29" s="90"/>
      <c r="I29" s="8"/>
      <c r="J29" s="6"/>
      <c r="K29" s="81"/>
      <c r="L29" s="39"/>
    </row>
    <row r="30" spans="1:13" ht="15" x14ac:dyDescent="0.25">
      <c r="A30" s="19" t="s">
        <v>29</v>
      </c>
      <c r="B30" s="109" t="s">
        <v>22</v>
      </c>
      <c r="C30" s="109"/>
      <c r="D30" s="30"/>
      <c r="E30" s="5"/>
      <c r="F30" s="13"/>
      <c r="G30" s="89"/>
      <c r="H30" s="90"/>
      <c r="I30" s="8"/>
      <c r="J30" s="6"/>
      <c r="K30" s="81"/>
      <c r="L30" s="39"/>
    </row>
    <row r="31" spans="1:13" ht="14.25" x14ac:dyDescent="0.2">
      <c r="A31" s="5"/>
      <c r="B31" s="88"/>
      <c r="C31" s="88"/>
      <c r="D31" s="7"/>
      <c r="E31" s="5"/>
      <c r="F31" s="13"/>
      <c r="G31" s="89"/>
      <c r="H31" s="90"/>
      <c r="I31" s="8"/>
      <c r="J31" s="6"/>
      <c r="K31" s="81"/>
      <c r="L31" s="39"/>
    </row>
    <row r="32" spans="1:13" ht="14.25" x14ac:dyDescent="0.2">
      <c r="A32" s="5" t="s">
        <v>30</v>
      </c>
      <c r="B32" s="88" t="s">
        <v>23</v>
      </c>
      <c r="C32" s="88"/>
      <c r="D32" s="7"/>
      <c r="E32" s="5">
        <v>146</v>
      </c>
      <c r="F32" s="13" t="s">
        <v>35</v>
      </c>
      <c r="G32" s="89">
        <v>0</v>
      </c>
      <c r="H32" s="90">
        <f>G32*E32</f>
        <v>0</v>
      </c>
      <c r="I32" s="8"/>
      <c r="J32" s="6"/>
      <c r="K32" s="81"/>
      <c r="L32" s="39"/>
    </row>
    <row r="33" spans="1:12" ht="14.25" x14ac:dyDescent="0.2">
      <c r="A33" s="5"/>
      <c r="B33" s="88"/>
      <c r="C33" s="88"/>
      <c r="D33" s="7"/>
      <c r="E33" s="5"/>
      <c r="F33" s="13"/>
      <c r="G33" s="89"/>
      <c r="H33" s="90"/>
      <c r="I33" s="8"/>
      <c r="J33" s="6"/>
      <c r="K33" s="81"/>
      <c r="L33" s="39"/>
    </row>
    <row r="34" spans="1:12" ht="15" x14ac:dyDescent="0.25">
      <c r="A34" s="19" t="s">
        <v>43</v>
      </c>
      <c r="B34" s="109" t="s">
        <v>24</v>
      </c>
      <c r="C34" s="109"/>
      <c r="D34" s="7"/>
      <c r="E34" s="5"/>
      <c r="F34" s="13"/>
      <c r="G34" s="89"/>
      <c r="H34" s="90"/>
      <c r="I34" s="8"/>
      <c r="J34" s="6"/>
      <c r="K34" s="81"/>
      <c r="L34" s="39"/>
    </row>
    <row r="35" spans="1:12" ht="15" x14ac:dyDescent="0.25">
      <c r="A35" s="19"/>
      <c r="B35" s="109"/>
      <c r="C35" s="109"/>
      <c r="D35" s="7"/>
      <c r="E35" s="5"/>
      <c r="F35" s="13"/>
      <c r="G35" s="89"/>
      <c r="H35" s="90"/>
      <c r="I35" s="8"/>
      <c r="J35" s="6"/>
      <c r="K35" s="81"/>
      <c r="L35" s="39"/>
    </row>
    <row r="36" spans="1:12" ht="14.25" x14ac:dyDescent="0.2">
      <c r="A36" s="5" t="s">
        <v>44</v>
      </c>
      <c r="B36" s="88" t="s">
        <v>33</v>
      </c>
      <c r="C36" s="88"/>
      <c r="D36" s="7"/>
      <c r="E36" s="27">
        <v>15</v>
      </c>
      <c r="F36" s="14" t="s">
        <v>25</v>
      </c>
      <c r="G36" s="91">
        <v>0</v>
      </c>
      <c r="H36" s="90">
        <f>G36*E36</f>
        <v>0</v>
      </c>
      <c r="I36" s="8"/>
      <c r="J36" s="6"/>
      <c r="K36" s="81"/>
      <c r="L36" s="39"/>
    </row>
    <row r="37" spans="1:12" ht="14.25" x14ac:dyDescent="0.2">
      <c r="A37" s="5"/>
      <c r="B37" s="88" t="s">
        <v>41</v>
      </c>
      <c r="C37" s="88"/>
      <c r="D37" s="7"/>
      <c r="E37" s="27"/>
      <c r="F37" s="88"/>
      <c r="G37" s="89"/>
      <c r="H37" s="90"/>
      <c r="I37" s="8"/>
      <c r="J37" s="6"/>
      <c r="K37" s="81"/>
      <c r="L37" s="39"/>
    </row>
    <row r="38" spans="1:12" ht="14.25" x14ac:dyDescent="0.2">
      <c r="A38" s="5" t="s">
        <v>45</v>
      </c>
      <c r="B38" s="88" t="s">
        <v>33</v>
      </c>
      <c r="C38" s="88"/>
      <c r="D38" s="22"/>
      <c r="E38" s="27">
        <v>2</v>
      </c>
      <c r="F38" s="88" t="s">
        <v>25</v>
      </c>
      <c r="G38" s="89">
        <v>0</v>
      </c>
      <c r="H38" s="90">
        <f>G38*E38</f>
        <v>0</v>
      </c>
      <c r="I38" s="8"/>
      <c r="J38" s="6"/>
      <c r="K38" s="81"/>
      <c r="L38" s="39"/>
    </row>
    <row r="39" spans="1:12" ht="14.25" x14ac:dyDescent="0.2">
      <c r="A39" s="5"/>
      <c r="B39" s="88" t="s">
        <v>42</v>
      </c>
      <c r="C39" s="88"/>
      <c r="D39" s="22"/>
      <c r="E39" s="27"/>
      <c r="F39" s="88"/>
      <c r="G39" s="89"/>
      <c r="H39" s="90"/>
      <c r="I39" s="8"/>
      <c r="J39" s="6"/>
      <c r="K39" s="81"/>
      <c r="L39" s="39"/>
    </row>
    <row r="40" spans="1:12" ht="15" thickBot="1" x14ac:dyDescent="0.25">
      <c r="A40" s="5"/>
      <c r="B40" s="88"/>
      <c r="C40" s="88"/>
      <c r="D40" s="7"/>
      <c r="E40" s="5"/>
      <c r="F40" s="13"/>
      <c r="G40" s="89"/>
      <c r="H40" s="90"/>
      <c r="I40" s="6"/>
      <c r="J40" s="6"/>
      <c r="K40" s="81"/>
      <c r="L40" s="39"/>
    </row>
    <row r="41" spans="1:12" ht="14.25" x14ac:dyDescent="0.2">
      <c r="A41" s="9"/>
      <c r="B41" s="10"/>
      <c r="C41" s="10"/>
      <c r="D41" s="10"/>
      <c r="E41" s="10"/>
      <c r="F41" s="10"/>
      <c r="G41" s="94"/>
      <c r="H41" s="95"/>
      <c r="I41" s="5"/>
      <c r="J41" s="6"/>
      <c r="K41" s="81"/>
      <c r="L41" s="39"/>
    </row>
    <row r="42" spans="1:12" ht="16.5" thickBot="1" x14ac:dyDescent="0.3">
      <c r="A42" s="24" t="s">
        <v>26</v>
      </c>
      <c r="B42" s="25"/>
      <c r="C42" s="25"/>
      <c r="D42" s="25"/>
      <c r="E42" s="25"/>
      <c r="F42" s="25"/>
      <c r="G42" s="92" t="s">
        <v>40</v>
      </c>
      <c r="H42" s="96">
        <f>SUM(H21:H41)</f>
        <v>0</v>
      </c>
      <c r="I42" s="82"/>
      <c r="J42" s="4"/>
      <c r="K42" s="57"/>
      <c r="L42" s="57"/>
    </row>
    <row r="43" spans="1:12" ht="15" x14ac:dyDescent="0.2">
      <c r="A43" s="4"/>
    </row>
  </sheetData>
  <mergeCells count="1">
    <mergeCell ref="M18:M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>
    <tabColor theme="6" tint="-0.499984740745262"/>
  </sheetPr>
  <dimension ref="A1:M36"/>
  <sheetViews>
    <sheetView showZeros="0" view="pageBreakPreview" zoomScaleNormal="115" zoomScaleSheetLayoutView="100" workbookViewId="0">
      <selection activeCell="H35" sqref="H35"/>
    </sheetView>
  </sheetViews>
  <sheetFormatPr defaultRowHeight="12.75" x14ac:dyDescent="0.2"/>
  <cols>
    <col min="1" max="6" width="9.7109375" customWidth="1"/>
    <col min="7" max="8" width="15.7109375" customWidth="1"/>
    <col min="9" max="10" width="9.7109375" customWidth="1"/>
    <col min="11" max="12" width="15.7109375" customWidth="1"/>
    <col min="13" max="13" width="35.7109375" customWidth="1"/>
  </cols>
  <sheetData>
    <row r="1" spans="1:9" ht="20.25" x14ac:dyDescent="0.3">
      <c r="A1" s="29"/>
      <c r="B1" s="33"/>
      <c r="C1" s="35"/>
      <c r="D1" s="36" t="s">
        <v>0</v>
      </c>
      <c r="E1" s="36"/>
      <c r="F1" s="36"/>
      <c r="G1" s="52"/>
      <c r="H1" s="53"/>
      <c r="I1" s="21"/>
    </row>
    <row r="2" spans="1:9" x14ac:dyDescent="0.2">
      <c r="A2" s="21"/>
      <c r="B2" s="97"/>
      <c r="C2" s="97"/>
      <c r="D2" s="97"/>
      <c r="E2" s="97"/>
      <c r="F2" s="97"/>
      <c r="G2" s="54"/>
      <c r="H2" s="55"/>
    </row>
    <row r="3" spans="1:9" ht="18" x14ac:dyDescent="0.25">
      <c r="A3" s="21"/>
      <c r="B3" s="97"/>
      <c r="C3" s="97"/>
      <c r="D3" s="107" t="s">
        <v>38</v>
      </c>
      <c r="E3" s="107"/>
      <c r="F3" s="107"/>
      <c r="G3" s="56"/>
      <c r="H3" s="55"/>
    </row>
    <row r="4" spans="1:9" x14ac:dyDescent="0.2">
      <c r="A4" s="21"/>
      <c r="B4" s="97"/>
      <c r="C4" s="97"/>
      <c r="D4" s="97"/>
      <c r="E4" s="97"/>
      <c r="F4" s="97"/>
      <c r="G4" s="54"/>
      <c r="H4" s="55"/>
    </row>
    <row r="5" spans="1:9" ht="15.75" x14ac:dyDescent="0.25">
      <c r="A5" s="21"/>
      <c r="B5" s="97"/>
      <c r="C5" s="108" t="s">
        <v>52</v>
      </c>
      <c r="D5" s="108"/>
      <c r="E5" s="108"/>
      <c r="F5" s="108"/>
      <c r="G5" s="57"/>
      <c r="H5" s="58"/>
    </row>
    <row r="6" spans="1:9" ht="13.5" thickBot="1" x14ac:dyDescent="0.25">
      <c r="A6" s="26"/>
      <c r="B6" s="28"/>
      <c r="C6" s="28"/>
      <c r="D6" s="28"/>
      <c r="E6" s="28"/>
      <c r="F6" s="28"/>
      <c r="G6" s="60"/>
      <c r="H6" s="62"/>
    </row>
    <row r="7" spans="1:9" ht="15" x14ac:dyDescent="0.2">
      <c r="A7" s="2"/>
      <c r="B7" s="3"/>
      <c r="C7" s="3"/>
      <c r="D7" s="3"/>
      <c r="E7" s="3"/>
      <c r="F7" s="3"/>
      <c r="G7" s="38"/>
      <c r="H7" s="48"/>
    </row>
    <row r="8" spans="1:9" ht="14.25" x14ac:dyDescent="0.2">
      <c r="A8" s="5" t="s">
        <v>6</v>
      </c>
      <c r="B8" s="88"/>
      <c r="C8" s="88"/>
      <c r="D8" s="88"/>
      <c r="E8" s="88"/>
      <c r="F8" s="88"/>
      <c r="G8" s="39" t="s">
        <v>7</v>
      </c>
      <c r="H8" s="59">
        <v>1</v>
      </c>
      <c r="I8" s="21"/>
    </row>
    <row r="9" spans="1:9" ht="14.25" x14ac:dyDescent="0.2">
      <c r="A9" s="105" t="s">
        <v>112</v>
      </c>
      <c r="B9" s="88"/>
      <c r="C9" s="88"/>
      <c r="D9" s="88"/>
      <c r="E9" s="88"/>
      <c r="F9" s="88"/>
      <c r="G9" s="39"/>
      <c r="H9" s="49"/>
      <c r="I9" s="21"/>
    </row>
    <row r="10" spans="1:9" ht="14.25" x14ac:dyDescent="0.2">
      <c r="A10" s="5"/>
      <c r="B10" s="88"/>
      <c r="C10" s="88"/>
      <c r="D10" s="88"/>
      <c r="E10" s="88"/>
      <c r="F10" s="88"/>
      <c r="G10" s="39"/>
      <c r="H10" s="49"/>
      <c r="I10" s="21"/>
    </row>
    <row r="11" spans="1:9" ht="14.25" x14ac:dyDescent="0.2">
      <c r="A11" s="5" t="s">
        <v>8</v>
      </c>
      <c r="B11" s="88">
        <v>8450210</v>
      </c>
      <c r="C11" s="88"/>
      <c r="D11" s="88" t="s">
        <v>9</v>
      </c>
      <c r="E11" s="88" t="s">
        <v>59</v>
      </c>
      <c r="F11" s="88"/>
      <c r="G11" s="39"/>
      <c r="H11" s="49"/>
      <c r="I11" s="21"/>
    </row>
    <row r="12" spans="1:9" ht="14.25" x14ac:dyDescent="0.2">
      <c r="A12" s="5"/>
      <c r="B12" s="88"/>
      <c r="C12" s="88"/>
      <c r="D12" s="97"/>
      <c r="E12" s="88"/>
      <c r="F12" s="88"/>
      <c r="G12" s="39"/>
      <c r="H12" s="49"/>
      <c r="I12" s="21"/>
    </row>
    <row r="13" spans="1:9" ht="14.25" x14ac:dyDescent="0.2">
      <c r="A13" s="5"/>
      <c r="B13" s="88"/>
      <c r="C13" s="88"/>
      <c r="D13" s="88" t="s">
        <v>10</v>
      </c>
      <c r="E13" s="88" t="s">
        <v>58</v>
      </c>
      <c r="F13" s="88"/>
      <c r="G13" s="39"/>
      <c r="H13" s="49"/>
    </row>
    <row r="14" spans="1:9" ht="14.25" x14ac:dyDescent="0.2">
      <c r="A14" s="5"/>
      <c r="B14" s="106"/>
      <c r="C14" s="88"/>
      <c r="D14" s="88"/>
      <c r="E14" s="106"/>
      <c r="F14" s="88"/>
      <c r="G14" s="39"/>
      <c r="H14" s="49"/>
    </row>
    <row r="15" spans="1:9" ht="14.25" x14ac:dyDescent="0.2">
      <c r="A15" s="5" t="s">
        <v>11</v>
      </c>
      <c r="B15" s="106">
        <v>0</v>
      </c>
      <c r="C15" s="88"/>
      <c r="D15" s="88" t="s">
        <v>12</v>
      </c>
      <c r="E15" s="88">
        <v>2941</v>
      </c>
      <c r="F15" s="88"/>
      <c r="G15" s="39"/>
      <c r="H15" s="49"/>
    </row>
    <row r="16" spans="1:9" ht="14.25" x14ac:dyDescent="0.2">
      <c r="A16" s="5"/>
      <c r="B16" s="88"/>
      <c r="C16" s="88"/>
      <c r="D16" s="88"/>
      <c r="E16" s="88"/>
      <c r="F16" s="88"/>
      <c r="G16" s="39"/>
      <c r="H16" s="49"/>
    </row>
    <row r="17" spans="1:13" ht="15" thickBot="1" x14ac:dyDescent="0.25">
      <c r="A17" s="15"/>
      <c r="B17" s="16"/>
      <c r="C17" s="16"/>
      <c r="D17" s="16"/>
      <c r="E17" s="16"/>
      <c r="F17" s="16"/>
      <c r="G17" s="40"/>
      <c r="H17" s="51"/>
    </row>
    <row r="18" spans="1:13" ht="14.25" x14ac:dyDescent="0.2">
      <c r="A18" s="9"/>
      <c r="B18" s="10"/>
      <c r="C18" s="10"/>
      <c r="D18" s="11"/>
      <c r="E18" s="9"/>
      <c r="F18" s="12"/>
      <c r="G18" s="45"/>
      <c r="H18" s="50"/>
      <c r="I18" s="5"/>
      <c r="J18" s="6"/>
      <c r="K18" s="39"/>
      <c r="L18" s="39"/>
      <c r="M18" s="116"/>
    </row>
    <row r="19" spans="1:13" ht="14.25" x14ac:dyDescent="0.2">
      <c r="A19" s="5" t="s">
        <v>13</v>
      </c>
      <c r="B19" s="88" t="s">
        <v>14</v>
      </c>
      <c r="C19" s="88"/>
      <c r="D19" s="7"/>
      <c r="E19" s="5" t="s">
        <v>15</v>
      </c>
      <c r="F19" s="13" t="s">
        <v>16</v>
      </c>
      <c r="G19" s="46" t="s">
        <v>17</v>
      </c>
      <c r="H19" s="49" t="s">
        <v>18</v>
      </c>
      <c r="I19" s="6"/>
      <c r="J19" s="6"/>
      <c r="K19" s="39"/>
      <c r="L19" s="39"/>
      <c r="M19" s="116"/>
    </row>
    <row r="20" spans="1:13" ht="15" thickBot="1" x14ac:dyDescent="0.25">
      <c r="A20" s="15"/>
      <c r="B20" s="16"/>
      <c r="C20" s="16"/>
      <c r="D20" s="17"/>
      <c r="E20" s="15"/>
      <c r="F20" s="18"/>
      <c r="G20" s="47"/>
      <c r="H20" s="51"/>
      <c r="I20" s="6"/>
      <c r="J20" s="6"/>
      <c r="K20" s="39"/>
      <c r="L20" s="39"/>
      <c r="M20" s="116"/>
    </row>
    <row r="21" spans="1:13" ht="14.25" x14ac:dyDescent="0.2">
      <c r="A21" s="5"/>
      <c r="B21" s="88"/>
      <c r="C21" s="88"/>
      <c r="D21" s="7"/>
      <c r="E21" s="5"/>
      <c r="F21" s="13"/>
      <c r="G21" s="89"/>
      <c r="H21" s="90"/>
      <c r="I21" s="5"/>
      <c r="J21" s="6"/>
      <c r="K21" s="81"/>
      <c r="L21" s="39"/>
      <c r="M21" s="6"/>
    </row>
    <row r="22" spans="1:13" ht="15" x14ac:dyDescent="0.25">
      <c r="A22" s="19" t="s">
        <v>27</v>
      </c>
      <c r="B22" s="109" t="s">
        <v>19</v>
      </c>
      <c r="C22" s="109"/>
      <c r="D22" s="30"/>
      <c r="E22" s="5"/>
      <c r="F22" s="13"/>
      <c r="G22" s="89"/>
      <c r="H22" s="90"/>
      <c r="I22" s="6"/>
      <c r="J22" s="6"/>
      <c r="K22" s="81"/>
      <c r="L22" s="39"/>
      <c r="M22" s="6"/>
    </row>
    <row r="23" spans="1:13" ht="14.25" x14ac:dyDescent="0.2">
      <c r="A23" s="5"/>
      <c r="B23" s="88"/>
      <c r="C23" s="88"/>
      <c r="D23" s="7"/>
      <c r="E23" s="5"/>
      <c r="F23" s="13"/>
      <c r="G23" s="89"/>
      <c r="H23" s="90"/>
      <c r="I23" s="8"/>
      <c r="J23" s="6"/>
      <c r="K23" s="81"/>
      <c r="L23" s="39"/>
    </row>
    <row r="24" spans="1:13" ht="14.25" x14ac:dyDescent="0.2">
      <c r="A24" s="5" t="s">
        <v>28</v>
      </c>
      <c r="B24" s="88" t="s">
        <v>51</v>
      </c>
      <c r="C24" s="88"/>
      <c r="D24" s="7"/>
      <c r="E24" s="23">
        <v>13530</v>
      </c>
      <c r="F24" s="31" t="s">
        <v>37</v>
      </c>
      <c r="G24" s="89">
        <v>0</v>
      </c>
      <c r="H24" s="90">
        <f>G24*E24</f>
        <v>0</v>
      </c>
      <c r="I24" s="8"/>
      <c r="J24" s="6"/>
      <c r="K24" s="81"/>
      <c r="L24" s="39"/>
    </row>
    <row r="25" spans="1:13" ht="14.25" x14ac:dyDescent="0.2">
      <c r="A25" s="5"/>
      <c r="B25" s="88"/>
      <c r="C25" s="88"/>
      <c r="D25" s="7"/>
      <c r="E25" s="23"/>
      <c r="F25" s="31"/>
      <c r="G25" s="89"/>
      <c r="H25" s="90"/>
      <c r="I25" s="8"/>
      <c r="J25" s="6"/>
      <c r="K25" s="81"/>
      <c r="L25" s="39"/>
    </row>
    <row r="26" spans="1:13" ht="15" x14ac:dyDescent="0.25">
      <c r="A26" s="19" t="s">
        <v>36</v>
      </c>
      <c r="B26" s="109" t="s">
        <v>20</v>
      </c>
      <c r="C26" s="109"/>
      <c r="D26" s="7"/>
      <c r="E26" s="5"/>
      <c r="F26" s="13"/>
      <c r="G26" s="89"/>
      <c r="H26" s="90"/>
      <c r="I26" s="8"/>
      <c r="J26" s="6"/>
      <c r="K26" s="81"/>
      <c r="L26" s="39"/>
    </row>
    <row r="27" spans="1:13" ht="14.25" x14ac:dyDescent="0.2">
      <c r="A27" s="5"/>
      <c r="B27" s="88"/>
      <c r="C27" s="88"/>
      <c r="D27" s="7"/>
      <c r="E27" s="5"/>
      <c r="F27" s="13"/>
      <c r="G27" s="89"/>
      <c r="H27" s="90"/>
      <c r="I27" s="8"/>
      <c r="J27" s="6"/>
      <c r="K27" s="81"/>
      <c r="L27" s="39"/>
    </row>
    <row r="28" spans="1:13" ht="14.25" x14ac:dyDescent="0.2">
      <c r="A28" s="5" t="s">
        <v>46</v>
      </c>
      <c r="B28" s="88" t="s">
        <v>31</v>
      </c>
      <c r="C28" s="88"/>
      <c r="D28" s="7"/>
      <c r="E28" s="5">
        <v>41</v>
      </c>
      <c r="F28" s="13" t="s">
        <v>32</v>
      </c>
      <c r="G28" s="89">
        <v>0</v>
      </c>
      <c r="H28" s="90">
        <f>G28*E28</f>
        <v>0</v>
      </c>
      <c r="I28" s="8"/>
      <c r="J28" s="6"/>
      <c r="K28" s="81"/>
      <c r="L28" s="39"/>
    </row>
    <row r="29" spans="1:13" ht="14.25" x14ac:dyDescent="0.2">
      <c r="A29" s="5"/>
      <c r="B29" s="88"/>
      <c r="C29" s="88"/>
      <c r="D29" s="7"/>
      <c r="E29" s="5"/>
      <c r="F29" s="13"/>
      <c r="G29" s="89"/>
      <c r="H29" s="90"/>
      <c r="I29" s="8"/>
      <c r="J29" s="6"/>
      <c r="K29" s="81"/>
      <c r="L29" s="39"/>
    </row>
    <row r="30" spans="1:13" ht="15" x14ac:dyDescent="0.25">
      <c r="A30" s="19" t="s">
        <v>29</v>
      </c>
      <c r="B30" s="109" t="s">
        <v>22</v>
      </c>
      <c r="C30" s="109"/>
      <c r="D30" s="30"/>
      <c r="E30" s="5"/>
      <c r="F30" s="13"/>
      <c r="G30" s="89"/>
      <c r="H30" s="90"/>
      <c r="I30" s="8"/>
      <c r="J30" s="6"/>
      <c r="K30" s="81"/>
      <c r="L30" s="39"/>
    </row>
    <row r="31" spans="1:13" ht="14.25" x14ac:dyDescent="0.2">
      <c r="A31" s="5"/>
      <c r="B31" s="88"/>
      <c r="C31" s="88"/>
      <c r="D31" s="7"/>
      <c r="E31" s="5"/>
      <c r="F31" s="13"/>
      <c r="G31" s="89"/>
      <c r="H31" s="90"/>
      <c r="I31" s="8"/>
      <c r="J31" s="6"/>
      <c r="K31" s="81"/>
      <c r="L31" s="39"/>
    </row>
    <row r="32" spans="1:13" ht="14.25" x14ac:dyDescent="0.2">
      <c r="A32" s="5" t="s">
        <v>30</v>
      </c>
      <c r="B32" s="88" t="s">
        <v>23</v>
      </c>
      <c r="C32" s="88"/>
      <c r="D32" s="7"/>
      <c r="E32" s="5">
        <v>25</v>
      </c>
      <c r="F32" s="13" t="s">
        <v>35</v>
      </c>
      <c r="G32" s="89">
        <v>0</v>
      </c>
      <c r="H32" s="90">
        <f>G32*E32</f>
        <v>0</v>
      </c>
      <c r="I32" s="8"/>
      <c r="J32" s="6"/>
      <c r="K32" s="81"/>
      <c r="L32" s="39"/>
    </row>
    <row r="33" spans="1:12" ht="15" thickBot="1" x14ac:dyDescent="0.25">
      <c r="A33" s="5"/>
      <c r="B33" s="88"/>
      <c r="C33" s="88"/>
      <c r="D33" s="7"/>
      <c r="E33" s="5"/>
      <c r="F33" s="13"/>
      <c r="G33" s="89"/>
      <c r="H33" s="90"/>
      <c r="I33" s="8"/>
      <c r="J33" s="6"/>
      <c r="K33" s="81"/>
      <c r="L33" s="39"/>
    </row>
    <row r="34" spans="1:12" ht="14.25" x14ac:dyDescent="0.2">
      <c r="A34" s="9"/>
      <c r="B34" s="10"/>
      <c r="C34" s="10"/>
      <c r="D34" s="10"/>
      <c r="E34" s="10"/>
      <c r="F34" s="10"/>
      <c r="G34" s="41"/>
      <c r="H34" s="110"/>
      <c r="I34" s="5"/>
      <c r="J34" s="6"/>
      <c r="K34" s="81"/>
      <c r="L34" s="39"/>
    </row>
    <row r="35" spans="1:12" ht="16.5" thickBot="1" x14ac:dyDescent="0.3">
      <c r="A35" s="24" t="s">
        <v>26</v>
      </c>
      <c r="B35" s="25"/>
      <c r="C35" s="25"/>
      <c r="D35" s="25"/>
      <c r="E35" s="25"/>
      <c r="F35" s="25"/>
      <c r="G35" s="42" t="s">
        <v>40</v>
      </c>
      <c r="H35" s="96">
        <f>SUM(H24:H34)</f>
        <v>0</v>
      </c>
      <c r="I35" s="82"/>
      <c r="J35" s="4"/>
      <c r="K35" s="57"/>
      <c r="L35" s="57"/>
    </row>
    <row r="36" spans="1:12" ht="15" x14ac:dyDescent="0.2">
      <c r="A36" s="4"/>
    </row>
  </sheetData>
  <mergeCells count="1">
    <mergeCell ref="M18:M20"/>
  </mergeCells>
  <printOptions horizontalCentered="1"/>
  <pageMargins left="0.7" right="0.7" top="0.75" bottom="0.75" header="0.3" footer="0.3"/>
  <pageSetup paperSize="9" scale="99" orientation="portrait" r:id="rId1"/>
  <colBreaks count="1" manualBreakCount="1">
    <brk id="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49">
    <tabColor theme="6" tint="-0.499984740745262"/>
  </sheetPr>
  <dimension ref="A1:M42"/>
  <sheetViews>
    <sheetView showZeros="0" view="pageBreakPreview" zoomScaleNormal="100" zoomScaleSheetLayoutView="100" workbookViewId="0">
      <selection activeCell="H41" sqref="H41"/>
    </sheetView>
  </sheetViews>
  <sheetFormatPr defaultRowHeight="12.75" x14ac:dyDescent="0.2"/>
  <cols>
    <col min="1" max="6" width="9.7109375" customWidth="1"/>
    <col min="7" max="8" width="15.7109375" customWidth="1"/>
    <col min="9" max="10" width="9.7109375" customWidth="1"/>
    <col min="11" max="12" width="15.7109375" customWidth="1"/>
    <col min="13" max="13" width="35.7109375" customWidth="1"/>
  </cols>
  <sheetData>
    <row r="1" spans="1:9" ht="20.25" x14ac:dyDescent="0.3">
      <c r="A1" s="29"/>
      <c r="B1" s="33"/>
      <c r="C1" s="35"/>
      <c r="D1" s="36" t="s">
        <v>0</v>
      </c>
      <c r="E1" s="36"/>
      <c r="F1" s="36"/>
      <c r="G1" s="52"/>
      <c r="H1" s="53"/>
      <c r="I1" s="21"/>
    </row>
    <row r="2" spans="1:9" x14ac:dyDescent="0.2">
      <c r="A2" s="21"/>
      <c r="B2" s="97"/>
      <c r="C2" s="97"/>
      <c r="D2" s="97"/>
      <c r="E2" s="97"/>
      <c r="F2" s="97"/>
      <c r="G2" s="54"/>
      <c r="H2" s="55"/>
    </row>
    <row r="3" spans="1:9" ht="18" x14ac:dyDescent="0.25">
      <c r="A3" s="21"/>
      <c r="B3" s="97"/>
      <c r="C3" s="97"/>
      <c r="D3" s="107" t="s">
        <v>38</v>
      </c>
      <c r="E3" s="107"/>
      <c r="F3" s="107"/>
      <c r="G3" s="56"/>
      <c r="H3" s="55"/>
    </row>
    <row r="4" spans="1:9" x14ac:dyDescent="0.2">
      <c r="A4" s="21"/>
      <c r="B4" s="97"/>
      <c r="C4" s="97"/>
      <c r="D4" s="97"/>
      <c r="E4" s="97"/>
      <c r="F4" s="97"/>
      <c r="G4" s="54"/>
      <c r="H4" s="55"/>
    </row>
    <row r="5" spans="1:9" ht="15.75" x14ac:dyDescent="0.25">
      <c r="A5" s="21"/>
      <c r="B5" s="97"/>
      <c r="C5" s="108" t="s">
        <v>52</v>
      </c>
      <c r="D5" s="108"/>
      <c r="E5" s="108"/>
      <c r="F5" s="108"/>
      <c r="G5" s="57"/>
      <c r="H5" s="58"/>
    </row>
    <row r="6" spans="1:9" ht="13.5" thickBot="1" x14ac:dyDescent="0.25">
      <c r="A6" s="26"/>
      <c r="B6" s="28"/>
      <c r="C6" s="28"/>
      <c r="D6" s="28"/>
      <c r="E6" s="28"/>
      <c r="F6" s="28"/>
      <c r="G6" s="60"/>
      <c r="H6" s="62"/>
    </row>
    <row r="7" spans="1:9" ht="15" x14ac:dyDescent="0.2">
      <c r="A7" s="2"/>
      <c r="B7" s="3"/>
      <c r="C7" s="3"/>
      <c r="D7" s="3"/>
      <c r="E7" s="3"/>
      <c r="F7" s="3"/>
      <c r="G7" s="38"/>
      <c r="H7" s="48"/>
    </row>
    <row r="8" spans="1:9" ht="14.25" x14ac:dyDescent="0.2">
      <c r="A8" s="5" t="s">
        <v>6</v>
      </c>
      <c r="B8" s="88"/>
      <c r="C8" s="88"/>
      <c r="D8" s="88"/>
      <c r="E8" s="88"/>
      <c r="F8" s="88"/>
      <c r="G8" s="39" t="s">
        <v>7</v>
      </c>
      <c r="H8" s="59">
        <v>19</v>
      </c>
      <c r="I8" s="21"/>
    </row>
    <row r="9" spans="1:9" ht="14.25" x14ac:dyDescent="0.2">
      <c r="A9" s="5" t="s">
        <v>112</v>
      </c>
      <c r="B9" s="88"/>
      <c r="C9" s="88"/>
      <c r="D9" s="88"/>
      <c r="E9" s="88"/>
      <c r="F9" s="88"/>
      <c r="G9" s="39"/>
      <c r="H9" s="49"/>
      <c r="I9" s="21"/>
    </row>
    <row r="10" spans="1:9" ht="14.25" x14ac:dyDescent="0.2">
      <c r="A10" s="5"/>
      <c r="B10" s="88"/>
      <c r="C10" s="88"/>
      <c r="D10" s="88"/>
      <c r="E10" s="88"/>
      <c r="F10" s="88"/>
      <c r="G10" s="39"/>
      <c r="H10" s="49"/>
      <c r="I10" s="21"/>
    </row>
    <row r="11" spans="1:9" ht="14.25" x14ac:dyDescent="0.2">
      <c r="A11" s="5" t="s">
        <v>8</v>
      </c>
      <c r="B11" s="88">
        <v>8459480</v>
      </c>
      <c r="C11" s="88"/>
      <c r="D11" s="88" t="s">
        <v>9</v>
      </c>
      <c r="E11" s="88" t="s">
        <v>76</v>
      </c>
      <c r="F11" s="88"/>
      <c r="G11" s="39"/>
      <c r="H11" s="49"/>
      <c r="I11" s="21"/>
    </row>
    <row r="12" spans="1:9" ht="14.25" x14ac:dyDescent="0.2">
      <c r="A12" s="5"/>
      <c r="B12" s="88"/>
      <c r="C12" s="88"/>
      <c r="D12" s="97"/>
      <c r="E12" s="88"/>
      <c r="F12" s="88"/>
      <c r="G12" s="39"/>
      <c r="H12" s="49"/>
      <c r="I12" s="21"/>
    </row>
    <row r="13" spans="1:9" ht="14.25" x14ac:dyDescent="0.2">
      <c r="A13" s="5"/>
      <c r="B13" s="88"/>
      <c r="C13" s="88"/>
      <c r="D13" s="88" t="s">
        <v>10</v>
      </c>
      <c r="E13" s="88" t="s">
        <v>58</v>
      </c>
      <c r="F13" s="88"/>
      <c r="G13" s="39"/>
      <c r="H13" s="49"/>
    </row>
    <row r="14" spans="1:9" ht="14.25" x14ac:dyDescent="0.2">
      <c r="A14" s="5"/>
      <c r="B14" s="106"/>
      <c r="C14" s="88"/>
      <c r="D14" s="88"/>
      <c r="E14" s="106"/>
      <c r="F14" s="88"/>
      <c r="G14" s="39"/>
      <c r="H14" s="49"/>
    </row>
    <row r="15" spans="1:9" ht="14.25" x14ac:dyDescent="0.2">
      <c r="A15" s="5" t="s">
        <v>11</v>
      </c>
      <c r="B15" s="106">
        <v>2060</v>
      </c>
      <c r="C15" s="88"/>
      <c r="D15" s="88" t="s">
        <v>12</v>
      </c>
      <c r="E15" s="88">
        <v>3400</v>
      </c>
      <c r="F15" s="88"/>
      <c r="G15" s="39"/>
      <c r="H15" s="49"/>
    </row>
    <row r="16" spans="1:9" ht="14.25" x14ac:dyDescent="0.2">
      <c r="A16" s="5"/>
      <c r="B16" s="88"/>
      <c r="C16" s="88"/>
      <c r="D16" s="88"/>
      <c r="E16" s="88"/>
      <c r="F16" s="88"/>
      <c r="G16" s="39"/>
      <c r="H16" s="49"/>
    </row>
    <row r="17" spans="1:13" ht="15" thickBot="1" x14ac:dyDescent="0.25">
      <c r="A17" s="15"/>
      <c r="B17" s="16"/>
      <c r="C17" s="16"/>
      <c r="D17" s="16"/>
      <c r="E17" s="16"/>
      <c r="F17" s="16"/>
      <c r="G17" s="40"/>
      <c r="H17" s="51"/>
    </row>
    <row r="18" spans="1:13" ht="14.25" x14ac:dyDescent="0.2">
      <c r="A18" s="9"/>
      <c r="B18" s="10"/>
      <c r="C18" s="10"/>
      <c r="D18" s="11"/>
      <c r="E18" s="9"/>
      <c r="F18" s="12"/>
      <c r="G18" s="45"/>
      <c r="H18" s="50"/>
      <c r="I18" s="5"/>
      <c r="J18" s="6"/>
      <c r="K18" s="39"/>
      <c r="L18" s="39"/>
      <c r="M18" s="116"/>
    </row>
    <row r="19" spans="1:13" ht="14.25" x14ac:dyDescent="0.2">
      <c r="A19" s="5" t="s">
        <v>13</v>
      </c>
      <c r="B19" s="88" t="s">
        <v>14</v>
      </c>
      <c r="C19" s="88"/>
      <c r="D19" s="7"/>
      <c r="E19" s="5" t="s">
        <v>15</v>
      </c>
      <c r="F19" s="13" t="s">
        <v>16</v>
      </c>
      <c r="G19" s="46" t="s">
        <v>17</v>
      </c>
      <c r="H19" s="49" t="s">
        <v>18</v>
      </c>
      <c r="I19" s="6"/>
      <c r="J19" s="6"/>
      <c r="K19" s="39"/>
      <c r="L19" s="39"/>
      <c r="M19" s="116"/>
    </row>
    <row r="20" spans="1:13" ht="15" thickBot="1" x14ac:dyDescent="0.25">
      <c r="A20" s="15"/>
      <c r="B20" s="16"/>
      <c r="C20" s="16"/>
      <c r="D20" s="17"/>
      <c r="E20" s="15"/>
      <c r="F20" s="18"/>
      <c r="G20" s="47"/>
      <c r="H20" s="51"/>
      <c r="I20" s="6"/>
      <c r="J20" s="6"/>
      <c r="K20" s="39"/>
      <c r="L20" s="39"/>
      <c r="M20" s="116"/>
    </row>
    <row r="21" spans="1:13" ht="14.25" x14ac:dyDescent="0.2">
      <c r="A21" s="5"/>
      <c r="B21" s="88"/>
      <c r="C21" s="88"/>
      <c r="D21" s="7"/>
      <c r="E21" s="5"/>
      <c r="F21" s="13"/>
      <c r="G21" s="89"/>
      <c r="H21" s="90"/>
      <c r="I21" s="5"/>
      <c r="J21" s="6"/>
      <c r="K21" s="81"/>
      <c r="L21" s="39"/>
      <c r="M21" s="6"/>
    </row>
    <row r="22" spans="1:13" ht="15" x14ac:dyDescent="0.25">
      <c r="A22" s="19" t="s">
        <v>27</v>
      </c>
      <c r="B22" s="109" t="s">
        <v>19</v>
      </c>
      <c r="C22" s="109"/>
      <c r="D22" s="30"/>
      <c r="E22" s="5"/>
      <c r="F22" s="13"/>
      <c r="G22" s="89"/>
      <c r="H22" s="90"/>
      <c r="I22" s="6"/>
      <c r="J22" s="6"/>
      <c r="K22" s="81"/>
      <c r="L22" s="39"/>
      <c r="M22" s="6"/>
    </row>
    <row r="23" spans="1:13" ht="14.25" x14ac:dyDescent="0.2">
      <c r="A23" s="5"/>
      <c r="B23" s="88"/>
      <c r="C23" s="88"/>
      <c r="D23" s="7"/>
      <c r="E23" s="5"/>
      <c r="F23" s="13"/>
      <c r="G23" s="89"/>
      <c r="H23" s="90"/>
      <c r="I23" s="8"/>
      <c r="J23" s="6"/>
      <c r="K23" s="81"/>
      <c r="L23" s="39"/>
    </row>
    <row r="24" spans="1:13" ht="14.25" x14ac:dyDescent="0.2">
      <c r="A24" s="5" t="s">
        <v>28</v>
      </c>
      <c r="B24" s="88" t="s">
        <v>51</v>
      </c>
      <c r="C24" s="88"/>
      <c r="D24" s="7"/>
      <c r="E24" s="23">
        <v>7800</v>
      </c>
      <c r="F24" s="31" t="s">
        <v>37</v>
      </c>
      <c r="G24" s="89"/>
      <c r="H24" s="90">
        <f>G24*E24</f>
        <v>0</v>
      </c>
      <c r="I24" s="8"/>
      <c r="J24" s="6"/>
      <c r="K24" s="81"/>
      <c r="L24" s="39"/>
    </row>
    <row r="25" spans="1:13" ht="14.25" x14ac:dyDescent="0.2">
      <c r="A25" s="5"/>
      <c r="B25" s="88"/>
      <c r="C25" s="88"/>
      <c r="D25" s="7"/>
      <c r="E25" s="23"/>
      <c r="F25" s="31"/>
      <c r="G25" s="89"/>
      <c r="H25" s="90"/>
      <c r="I25" s="8"/>
      <c r="J25" s="6"/>
      <c r="K25" s="81"/>
      <c r="L25" s="39"/>
    </row>
    <row r="26" spans="1:13" ht="14.25" x14ac:dyDescent="0.2">
      <c r="A26" s="5"/>
      <c r="B26" s="88"/>
      <c r="C26" s="88"/>
      <c r="D26" s="7"/>
      <c r="E26" s="23"/>
      <c r="F26" s="31"/>
      <c r="G26" s="89"/>
      <c r="H26" s="90"/>
      <c r="I26" s="8"/>
      <c r="J26" s="6"/>
      <c r="K26" s="81"/>
      <c r="L26" s="39"/>
    </row>
    <row r="27" spans="1:13" ht="15" x14ac:dyDescent="0.25">
      <c r="A27" s="19" t="s">
        <v>36</v>
      </c>
      <c r="B27" s="109" t="s">
        <v>20</v>
      </c>
      <c r="C27" s="109"/>
      <c r="D27" s="7"/>
      <c r="E27" s="5"/>
      <c r="F27" s="13"/>
      <c r="G27" s="89"/>
      <c r="H27" s="90"/>
      <c r="I27" s="8"/>
      <c r="J27" s="6"/>
      <c r="K27" s="81"/>
      <c r="L27" s="39"/>
    </row>
    <row r="28" spans="1:13" ht="14.25" x14ac:dyDescent="0.2">
      <c r="A28" s="5"/>
      <c r="B28" s="88"/>
      <c r="C28" s="88"/>
      <c r="D28" s="7"/>
      <c r="E28" s="5"/>
      <c r="F28" s="13"/>
      <c r="G28" s="89"/>
      <c r="H28" s="90"/>
      <c r="I28" s="8"/>
      <c r="J28" s="6"/>
      <c r="K28" s="81"/>
      <c r="L28" s="39"/>
    </row>
    <row r="29" spans="1:13" ht="14.25" x14ac:dyDescent="0.2">
      <c r="A29" s="5" t="s">
        <v>46</v>
      </c>
      <c r="B29" s="88" t="s">
        <v>31</v>
      </c>
      <c r="C29" s="88"/>
      <c r="D29" s="7"/>
      <c r="E29" s="5">
        <v>23</v>
      </c>
      <c r="F29" s="13" t="s">
        <v>32</v>
      </c>
      <c r="G29" s="89"/>
      <c r="H29" s="90">
        <f>G29*E29</f>
        <v>0</v>
      </c>
      <c r="I29" s="8"/>
      <c r="J29" s="6"/>
      <c r="K29" s="81"/>
      <c r="L29" s="39"/>
    </row>
    <row r="30" spans="1:13" ht="14.25" x14ac:dyDescent="0.2">
      <c r="A30" s="5"/>
      <c r="B30" s="88"/>
      <c r="C30" s="88"/>
      <c r="D30" s="7"/>
      <c r="E30" s="5"/>
      <c r="F30" s="13"/>
      <c r="G30" s="89"/>
      <c r="H30" s="90"/>
      <c r="I30" s="8"/>
      <c r="J30" s="6"/>
      <c r="K30" s="81"/>
      <c r="L30" s="39"/>
    </row>
    <row r="31" spans="1:13" ht="15" x14ac:dyDescent="0.25">
      <c r="A31" s="19" t="s">
        <v>29</v>
      </c>
      <c r="B31" s="109" t="s">
        <v>22</v>
      </c>
      <c r="C31" s="109"/>
      <c r="D31" s="30"/>
      <c r="E31" s="5"/>
      <c r="F31" s="13"/>
      <c r="G31" s="89"/>
      <c r="H31" s="90"/>
      <c r="I31" s="8"/>
      <c r="J31" s="6"/>
      <c r="K31" s="81"/>
      <c r="L31" s="39"/>
    </row>
    <row r="32" spans="1:13" ht="14.25" x14ac:dyDescent="0.2">
      <c r="A32" s="5"/>
      <c r="B32" s="88"/>
      <c r="C32" s="88"/>
      <c r="D32" s="7"/>
      <c r="E32" s="5"/>
      <c r="F32" s="13"/>
      <c r="G32" s="89"/>
      <c r="H32" s="90"/>
      <c r="I32" s="8"/>
      <c r="J32" s="6"/>
      <c r="K32" s="81"/>
      <c r="L32" s="39"/>
    </row>
    <row r="33" spans="1:12" ht="14.25" x14ac:dyDescent="0.2">
      <c r="A33" s="5" t="s">
        <v>30</v>
      </c>
      <c r="B33" s="88" t="s">
        <v>23</v>
      </c>
      <c r="C33" s="88"/>
      <c r="D33" s="7"/>
      <c r="E33" s="5">
        <v>12</v>
      </c>
      <c r="F33" s="13" t="s">
        <v>35</v>
      </c>
      <c r="G33" s="89"/>
      <c r="H33" s="90">
        <f>G33*E33</f>
        <v>0</v>
      </c>
      <c r="I33" s="8"/>
      <c r="J33" s="6"/>
      <c r="K33" s="81"/>
      <c r="L33" s="39"/>
    </row>
    <row r="34" spans="1:12" ht="14.25" x14ac:dyDescent="0.2">
      <c r="A34" s="5"/>
      <c r="B34" s="88"/>
      <c r="C34" s="88"/>
      <c r="D34" s="7"/>
      <c r="E34" s="5"/>
      <c r="F34" s="13"/>
      <c r="G34" s="89"/>
      <c r="H34" s="90"/>
      <c r="I34" s="8"/>
      <c r="J34" s="6"/>
      <c r="K34" s="81"/>
      <c r="L34" s="39"/>
    </row>
    <row r="35" spans="1:12" ht="15" x14ac:dyDescent="0.25">
      <c r="A35" s="19" t="s">
        <v>43</v>
      </c>
      <c r="B35" s="109" t="s">
        <v>24</v>
      </c>
      <c r="C35" s="109"/>
      <c r="D35" s="7"/>
      <c r="E35" s="5"/>
      <c r="F35" s="13"/>
      <c r="G35" s="89"/>
      <c r="H35" s="90"/>
      <c r="I35" s="8"/>
      <c r="J35" s="6"/>
      <c r="K35" s="81"/>
      <c r="L35" s="39"/>
    </row>
    <row r="36" spans="1:12" ht="15" x14ac:dyDescent="0.25">
      <c r="A36" s="19"/>
      <c r="B36" s="109"/>
      <c r="C36" s="109"/>
      <c r="D36" s="7"/>
      <c r="E36" s="5"/>
      <c r="F36" s="13"/>
      <c r="G36" s="89"/>
      <c r="H36" s="90"/>
      <c r="I36" s="8"/>
      <c r="J36" s="6"/>
      <c r="K36" s="81"/>
      <c r="L36" s="39"/>
    </row>
    <row r="37" spans="1:12" ht="14.25" x14ac:dyDescent="0.2">
      <c r="A37" s="5" t="s">
        <v>44</v>
      </c>
      <c r="B37" s="88" t="s">
        <v>33</v>
      </c>
      <c r="C37" s="88"/>
      <c r="D37" s="7"/>
      <c r="E37" s="27">
        <v>1</v>
      </c>
      <c r="F37" s="14" t="s">
        <v>25</v>
      </c>
      <c r="G37" s="91"/>
      <c r="H37" s="90">
        <f>G37*E37</f>
        <v>0</v>
      </c>
      <c r="I37" s="8"/>
      <c r="J37" s="6"/>
      <c r="K37" s="81"/>
      <c r="L37" s="39"/>
    </row>
    <row r="38" spans="1:12" ht="14.25" x14ac:dyDescent="0.2">
      <c r="A38" s="5"/>
      <c r="B38" s="88" t="s">
        <v>41</v>
      </c>
      <c r="C38" s="88"/>
      <c r="D38" s="7"/>
      <c r="E38" s="27"/>
      <c r="F38" s="88"/>
      <c r="G38" s="89"/>
      <c r="H38" s="90"/>
      <c r="I38" s="8"/>
      <c r="J38" s="6"/>
      <c r="K38" s="81"/>
      <c r="L38" s="39"/>
    </row>
    <row r="39" spans="1:12" ht="15" thickBot="1" x14ac:dyDescent="0.25">
      <c r="A39" s="5"/>
      <c r="B39" s="88"/>
      <c r="C39" s="88"/>
      <c r="D39" s="7"/>
      <c r="E39" s="5"/>
      <c r="F39" s="13"/>
      <c r="G39" s="89"/>
      <c r="H39" s="90"/>
      <c r="I39" s="6"/>
      <c r="J39" s="6"/>
      <c r="K39" s="81"/>
      <c r="L39" s="39"/>
    </row>
    <row r="40" spans="1:12" ht="14.25" x14ac:dyDescent="0.2">
      <c r="A40" s="9"/>
      <c r="B40" s="10"/>
      <c r="C40" s="10"/>
      <c r="D40" s="10"/>
      <c r="E40" s="10"/>
      <c r="F40" s="10"/>
      <c r="G40" s="94"/>
      <c r="H40" s="95"/>
      <c r="I40" s="5"/>
      <c r="J40" s="6"/>
      <c r="K40" s="81"/>
      <c r="L40" s="39"/>
    </row>
    <row r="41" spans="1:12" ht="16.5" thickBot="1" x14ac:dyDescent="0.3">
      <c r="A41" s="24" t="s">
        <v>26</v>
      </c>
      <c r="B41" s="25"/>
      <c r="C41" s="25"/>
      <c r="D41" s="25"/>
      <c r="E41" s="25"/>
      <c r="F41" s="25"/>
      <c r="G41" s="92" t="s">
        <v>40</v>
      </c>
      <c r="H41" s="96">
        <f>SUM(H21:H40)</f>
        <v>0</v>
      </c>
      <c r="I41" s="82"/>
      <c r="J41" s="4"/>
      <c r="K41" s="57"/>
      <c r="L41" s="57"/>
    </row>
    <row r="42" spans="1:12" ht="15" x14ac:dyDescent="0.2">
      <c r="A42" s="4"/>
    </row>
  </sheetData>
  <mergeCells count="1">
    <mergeCell ref="M18:M20"/>
  </mergeCells>
  <phoneticPr fontId="0" type="noConversion"/>
  <printOptions horizontalCentered="1"/>
  <pageMargins left="0.74803149606299213" right="0.74803149606299213" top="0.98425196850393704" bottom="0.98425196850393704" header="0" footer="0"/>
  <pageSetup paperSize="9" scale="98" orientation="portrait" r:id="rId1"/>
  <headerFooter alignWithMargins="0"/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52"/>
  <dimension ref="A1:O47"/>
  <sheetViews>
    <sheetView showZeros="0" view="pageBreakPreview" zoomScaleNormal="100" zoomScaleSheetLayoutView="100" workbookViewId="0">
      <selection activeCell="H46" sqref="H46"/>
    </sheetView>
  </sheetViews>
  <sheetFormatPr defaultRowHeight="12.75" x14ac:dyDescent="0.2"/>
  <cols>
    <col min="1" max="6" width="9.7109375" customWidth="1"/>
    <col min="7" max="8" width="15.7109375" customWidth="1"/>
    <col min="9" max="10" width="9.7109375" customWidth="1"/>
    <col min="11" max="12" width="15.7109375" customWidth="1"/>
    <col min="13" max="13" width="35.7109375" customWidth="1"/>
    <col min="14" max="14" width="19.85546875" customWidth="1"/>
    <col min="15" max="15" width="25.42578125" customWidth="1"/>
  </cols>
  <sheetData>
    <row r="1" spans="1:13" ht="20.25" x14ac:dyDescent="0.3">
      <c r="A1" s="29"/>
      <c r="B1" s="33"/>
      <c r="C1" s="35"/>
      <c r="D1" s="36" t="s">
        <v>0</v>
      </c>
      <c r="E1" s="36"/>
      <c r="F1" s="36"/>
      <c r="G1" s="52"/>
      <c r="H1" s="53"/>
      <c r="I1" s="21"/>
    </row>
    <row r="2" spans="1:13" x14ac:dyDescent="0.2">
      <c r="A2" s="21"/>
      <c r="B2" s="97"/>
      <c r="C2" s="97"/>
      <c r="D2" s="97"/>
      <c r="E2" s="97"/>
      <c r="F2" s="97"/>
      <c r="G2" s="54"/>
      <c r="H2" s="55"/>
    </row>
    <row r="3" spans="1:13" ht="18" x14ac:dyDescent="0.25">
      <c r="A3" s="21"/>
      <c r="B3" s="97"/>
      <c r="C3" s="97"/>
      <c r="D3" s="107" t="s">
        <v>38</v>
      </c>
      <c r="E3" s="107"/>
      <c r="F3" s="107"/>
      <c r="G3" s="56"/>
      <c r="H3" s="55"/>
    </row>
    <row r="4" spans="1:13" x14ac:dyDescent="0.2">
      <c r="A4" s="21"/>
      <c r="B4" s="97"/>
      <c r="C4" s="97"/>
      <c r="D4" s="97"/>
      <c r="E4" s="97"/>
      <c r="F4" s="97"/>
      <c r="G4" s="54"/>
      <c r="H4" s="55"/>
    </row>
    <row r="5" spans="1:13" ht="15.75" x14ac:dyDescent="0.25">
      <c r="A5" s="21"/>
      <c r="B5" s="97"/>
      <c r="C5" s="108" t="s">
        <v>52</v>
      </c>
      <c r="D5" s="108"/>
      <c r="E5" s="108"/>
      <c r="F5" s="108"/>
      <c r="G5" s="57"/>
      <c r="H5" s="58"/>
    </row>
    <row r="6" spans="1:13" ht="13.5" thickBot="1" x14ac:dyDescent="0.25">
      <c r="A6" s="26"/>
      <c r="B6" s="28"/>
      <c r="C6" s="28"/>
      <c r="D6" s="28"/>
      <c r="E6" s="28"/>
      <c r="F6" s="28"/>
      <c r="G6" s="60"/>
      <c r="H6" s="62"/>
    </row>
    <row r="7" spans="1:13" ht="15" x14ac:dyDescent="0.2">
      <c r="A7" s="2"/>
      <c r="B7" s="3"/>
      <c r="C7" s="3"/>
      <c r="D7" s="3"/>
      <c r="E7" s="3"/>
      <c r="F7" s="3"/>
      <c r="G7" s="38"/>
      <c r="H7" s="48"/>
    </row>
    <row r="8" spans="1:13" ht="14.25" x14ac:dyDescent="0.2">
      <c r="A8" s="5" t="s">
        <v>6</v>
      </c>
      <c r="B8" s="88"/>
      <c r="C8" s="88"/>
      <c r="D8" s="88"/>
      <c r="E8" s="88"/>
      <c r="F8" s="88"/>
      <c r="G8" s="39" t="s">
        <v>7</v>
      </c>
      <c r="H8" s="59">
        <v>20</v>
      </c>
      <c r="I8" s="21"/>
    </row>
    <row r="9" spans="1:13" ht="14.25" x14ac:dyDescent="0.2">
      <c r="A9" s="5" t="s">
        <v>112</v>
      </c>
      <c r="B9" s="88"/>
      <c r="C9" s="88"/>
      <c r="D9" s="88"/>
      <c r="E9" s="88"/>
      <c r="F9" s="88"/>
      <c r="G9" s="39"/>
      <c r="H9" s="49"/>
      <c r="I9" s="21"/>
    </row>
    <row r="10" spans="1:13" ht="14.25" x14ac:dyDescent="0.2">
      <c r="A10" s="5"/>
      <c r="B10" s="88"/>
      <c r="C10" s="88"/>
      <c r="D10" s="88"/>
      <c r="E10" s="88"/>
      <c r="F10" s="88"/>
      <c r="G10" s="39"/>
      <c r="H10" s="49"/>
      <c r="I10" s="21"/>
    </row>
    <row r="11" spans="1:13" ht="14.25" x14ac:dyDescent="0.2">
      <c r="A11" s="5"/>
      <c r="B11" s="112"/>
      <c r="C11" s="88"/>
      <c r="D11" s="88"/>
      <c r="E11" s="88" t="s">
        <v>53</v>
      </c>
      <c r="F11" s="88"/>
      <c r="G11" s="39"/>
      <c r="H11" s="49"/>
      <c r="I11" s="21"/>
      <c r="M11" s="84"/>
    </row>
    <row r="12" spans="1:13" ht="14.25" x14ac:dyDescent="0.2">
      <c r="A12" s="5"/>
      <c r="B12" s="88"/>
      <c r="C12" s="88"/>
      <c r="D12" s="97"/>
      <c r="E12" s="88"/>
      <c r="F12" s="88"/>
      <c r="G12" s="39"/>
      <c r="H12" s="49"/>
      <c r="I12" s="21"/>
    </row>
    <row r="13" spans="1:13" ht="14.25" x14ac:dyDescent="0.2">
      <c r="A13" s="5"/>
      <c r="B13" s="88"/>
      <c r="C13" s="88"/>
      <c r="D13" s="88"/>
      <c r="E13" s="88"/>
      <c r="F13" s="88"/>
      <c r="G13" s="39"/>
      <c r="H13" s="49"/>
      <c r="M13" s="34"/>
    </row>
    <row r="14" spans="1:13" ht="14.25" x14ac:dyDescent="0.2">
      <c r="A14" s="5"/>
      <c r="B14" s="106"/>
      <c r="C14" s="88"/>
      <c r="D14" s="88"/>
      <c r="E14" s="106"/>
      <c r="F14" s="88"/>
      <c r="G14" s="39"/>
      <c r="H14" s="49"/>
      <c r="M14" s="34"/>
    </row>
    <row r="15" spans="1:13" ht="14.25" x14ac:dyDescent="0.2">
      <c r="A15" s="5"/>
      <c r="B15" s="106"/>
      <c r="C15" s="88"/>
      <c r="D15" s="88"/>
      <c r="E15" s="88"/>
      <c r="F15" s="88"/>
      <c r="G15" s="39"/>
      <c r="H15" s="49"/>
      <c r="M15" s="34"/>
    </row>
    <row r="16" spans="1:13" ht="14.25" x14ac:dyDescent="0.2">
      <c r="A16" s="5"/>
      <c r="B16" s="88"/>
      <c r="C16" s="88"/>
      <c r="D16" s="88"/>
      <c r="E16" s="88"/>
      <c r="F16" s="88"/>
      <c r="G16" s="39"/>
      <c r="H16" s="49"/>
      <c r="M16" s="34"/>
    </row>
    <row r="17" spans="1:15" ht="15" thickBot="1" x14ac:dyDescent="0.25">
      <c r="A17" s="15"/>
      <c r="B17" s="16"/>
      <c r="C17" s="16"/>
      <c r="D17" s="16"/>
      <c r="E17" s="16"/>
      <c r="F17" s="16"/>
      <c r="G17" s="40"/>
      <c r="H17" s="51"/>
      <c r="M17" s="34"/>
    </row>
    <row r="18" spans="1:15" ht="14.25" x14ac:dyDescent="0.2">
      <c r="A18" s="9"/>
      <c r="B18" s="10"/>
      <c r="C18" s="10"/>
      <c r="D18" s="11"/>
      <c r="E18" s="9"/>
      <c r="F18" s="12"/>
      <c r="G18" s="45"/>
      <c r="H18" s="50"/>
      <c r="I18" s="5"/>
      <c r="J18" s="6"/>
      <c r="K18" s="39"/>
      <c r="L18" s="39"/>
      <c r="M18" s="83"/>
    </row>
    <row r="19" spans="1:15" ht="14.25" x14ac:dyDescent="0.2">
      <c r="A19" s="5" t="s">
        <v>13</v>
      </c>
      <c r="B19" s="88" t="s">
        <v>14</v>
      </c>
      <c r="C19" s="88"/>
      <c r="D19" s="7"/>
      <c r="E19" s="5" t="s">
        <v>15</v>
      </c>
      <c r="F19" s="13" t="s">
        <v>16</v>
      </c>
      <c r="G19" s="46" t="s">
        <v>17</v>
      </c>
      <c r="H19" s="49" t="s">
        <v>18</v>
      </c>
      <c r="I19" s="6"/>
      <c r="J19" s="6"/>
      <c r="K19" s="39"/>
      <c r="L19" s="39"/>
      <c r="M19" s="83"/>
    </row>
    <row r="20" spans="1:15" ht="15" thickBot="1" x14ac:dyDescent="0.25">
      <c r="A20" s="15"/>
      <c r="B20" s="16"/>
      <c r="C20" s="16"/>
      <c r="D20" s="17"/>
      <c r="E20" s="15"/>
      <c r="F20" s="18"/>
      <c r="G20" s="47"/>
      <c r="H20" s="51"/>
      <c r="I20" s="6"/>
      <c r="J20" s="6"/>
      <c r="K20" s="39"/>
      <c r="L20" s="39"/>
      <c r="M20" s="83"/>
    </row>
    <row r="21" spans="1:15" ht="14.25" x14ac:dyDescent="0.2">
      <c r="A21" s="5"/>
      <c r="B21" s="88"/>
      <c r="C21" s="88"/>
      <c r="D21" s="7"/>
      <c r="E21" s="5"/>
      <c r="F21" s="13"/>
      <c r="G21" s="89"/>
      <c r="H21" s="90"/>
      <c r="I21" s="5"/>
      <c r="J21" s="6"/>
      <c r="K21" s="81"/>
      <c r="L21" s="39"/>
      <c r="M21" s="34"/>
    </row>
    <row r="22" spans="1:15" ht="15" x14ac:dyDescent="0.25">
      <c r="A22" s="5" t="s">
        <v>54</v>
      </c>
      <c r="B22" s="88"/>
      <c r="C22" s="88"/>
      <c r="D22" s="30"/>
      <c r="E22" s="5">
        <v>1500</v>
      </c>
      <c r="F22" s="31" t="s">
        <v>37</v>
      </c>
      <c r="G22" s="89">
        <v>0</v>
      </c>
      <c r="H22" s="90">
        <f>G22*E22</f>
        <v>0</v>
      </c>
      <c r="I22" s="6"/>
      <c r="J22" s="6"/>
      <c r="K22" s="81"/>
      <c r="L22" s="39"/>
      <c r="M22" s="34"/>
    </row>
    <row r="23" spans="1:15" ht="14.25" x14ac:dyDescent="0.2">
      <c r="A23" s="5"/>
      <c r="B23" s="88"/>
      <c r="C23" s="88"/>
      <c r="D23" s="7"/>
      <c r="E23" s="5"/>
      <c r="F23" s="13"/>
      <c r="G23" s="89"/>
      <c r="H23" s="90"/>
      <c r="I23" s="8"/>
      <c r="J23" s="6"/>
      <c r="K23" s="81"/>
      <c r="L23" s="39"/>
      <c r="M23" s="34"/>
    </row>
    <row r="24" spans="1:15" ht="14.25" x14ac:dyDescent="0.2">
      <c r="A24" s="5" t="s">
        <v>108</v>
      </c>
      <c r="B24" s="88"/>
      <c r="C24" s="88"/>
      <c r="D24" s="7"/>
      <c r="E24" s="23">
        <v>2800</v>
      </c>
      <c r="F24" s="31" t="s">
        <v>37</v>
      </c>
      <c r="G24" s="89">
        <v>0</v>
      </c>
      <c r="H24" s="90">
        <f>G24*E24</f>
        <v>0</v>
      </c>
      <c r="I24" s="8"/>
      <c r="J24" s="6"/>
      <c r="K24" s="81"/>
      <c r="L24" s="39"/>
      <c r="M24" s="34"/>
      <c r="N24" s="34"/>
      <c r="O24" s="34"/>
    </row>
    <row r="25" spans="1:15" ht="14.25" x14ac:dyDescent="0.2">
      <c r="A25" s="5"/>
      <c r="B25" s="88"/>
      <c r="C25" s="88"/>
      <c r="D25" s="7"/>
      <c r="E25" s="23"/>
      <c r="F25" s="31"/>
      <c r="G25" s="89"/>
      <c r="H25" s="90"/>
      <c r="I25" s="8"/>
      <c r="J25" s="6"/>
      <c r="K25" s="81"/>
      <c r="L25" s="39"/>
    </row>
    <row r="26" spans="1:15" ht="14.25" x14ac:dyDescent="0.2">
      <c r="A26" s="5" t="s">
        <v>60</v>
      </c>
      <c r="B26" s="88"/>
      <c r="C26" s="88"/>
      <c r="D26" s="7"/>
      <c r="E26" s="5">
        <v>1000</v>
      </c>
      <c r="F26" s="31" t="s">
        <v>37</v>
      </c>
      <c r="G26" s="89">
        <v>0</v>
      </c>
      <c r="H26" s="90">
        <f>G26*E26</f>
        <v>0</v>
      </c>
      <c r="I26" s="8"/>
      <c r="J26" s="6"/>
      <c r="K26" s="81"/>
      <c r="L26" s="39"/>
    </row>
    <row r="27" spans="1:15" ht="14.25" x14ac:dyDescent="0.2">
      <c r="A27" s="5"/>
      <c r="B27" s="88"/>
      <c r="C27" s="88"/>
      <c r="D27" s="7"/>
      <c r="E27" s="5"/>
      <c r="F27" s="13"/>
      <c r="G27" s="89"/>
      <c r="H27" s="90"/>
      <c r="I27" s="8"/>
      <c r="J27" s="6"/>
      <c r="K27" s="81"/>
      <c r="L27" s="39"/>
    </row>
    <row r="28" spans="1:15" ht="14.25" x14ac:dyDescent="0.2">
      <c r="A28" s="5" t="s">
        <v>62</v>
      </c>
      <c r="B28" s="88"/>
      <c r="C28" s="88"/>
      <c r="D28" s="7"/>
      <c r="E28" s="5">
        <v>800</v>
      </c>
      <c r="F28" s="31" t="s">
        <v>37</v>
      </c>
      <c r="G28" s="89">
        <v>0</v>
      </c>
      <c r="H28" s="90">
        <f>G28*E28</f>
        <v>0</v>
      </c>
      <c r="I28" s="8"/>
      <c r="J28" s="6"/>
      <c r="K28" s="81"/>
      <c r="L28" s="39"/>
    </row>
    <row r="29" spans="1:15" ht="14.25" x14ac:dyDescent="0.2">
      <c r="A29" s="5"/>
      <c r="B29" s="88"/>
      <c r="C29" s="88"/>
      <c r="D29" s="7"/>
      <c r="E29" s="5"/>
      <c r="F29" s="13"/>
      <c r="G29" s="89"/>
      <c r="H29" s="90"/>
      <c r="I29" s="8"/>
      <c r="J29" s="6"/>
      <c r="K29" s="81"/>
      <c r="L29" s="39"/>
    </row>
    <row r="30" spans="1:15" ht="15" x14ac:dyDescent="0.25">
      <c r="A30" s="5" t="s">
        <v>106</v>
      </c>
      <c r="B30" s="88"/>
      <c r="C30" s="88"/>
      <c r="D30" s="30"/>
      <c r="E30" s="5">
        <v>1000</v>
      </c>
      <c r="F30" s="31" t="s">
        <v>37</v>
      </c>
      <c r="G30" s="89">
        <v>0</v>
      </c>
      <c r="H30" s="90">
        <f>G30*E30</f>
        <v>0</v>
      </c>
      <c r="I30" s="8"/>
      <c r="J30" s="6"/>
      <c r="K30" s="81"/>
      <c r="L30" s="39"/>
    </row>
    <row r="31" spans="1:15" ht="14.25" x14ac:dyDescent="0.2">
      <c r="A31" s="5"/>
      <c r="B31" s="88"/>
      <c r="C31" s="88"/>
      <c r="D31" s="7"/>
      <c r="E31" s="5"/>
      <c r="F31" s="13"/>
      <c r="G31" s="89"/>
      <c r="H31" s="90"/>
      <c r="I31" s="8"/>
      <c r="J31" s="6"/>
      <c r="K31" s="81"/>
      <c r="L31" s="39"/>
    </row>
    <row r="32" spans="1:15" ht="14.25" x14ac:dyDescent="0.2">
      <c r="A32" s="5" t="s">
        <v>109</v>
      </c>
      <c r="B32" s="88"/>
      <c r="C32" s="88"/>
      <c r="D32" s="7"/>
      <c r="E32" s="5">
        <v>500</v>
      </c>
      <c r="F32" s="31" t="s">
        <v>37</v>
      </c>
      <c r="G32" s="89">
        <v>0</v>
      </c>
      <c r="H32" s="90">
        <f>G32*E32</f>
        <v>0</v>
      </c>
      <c r="I32" s="8"/>
      <c r="J32" s="6"/>
      <c r="K32" s="81"/>
      <c r="L32" s="39"/>
    </row>
    <row r="33" spans="1:14" ht="14.25" x14ac:dyDescent="0.2">
      <c r="A33" s="5"/>
      <c r="B33" s="88"/>
      <c r="C33" s="88"/>
      <c r="D33" s="7"/>
      <c r="E33" s="5"/>
      <c r="F33" s="13"/>
      <c r="G33" s="89"/>
      <c r="H33" s="90"/>
      <c r="I33" s="8"/>
      <c r="J33" s="6"/>
      <c r="K33" s="81"/>
      <c r="L33" s="39"/>
    </row>
    <row r="34" spans="1:14" ht="14.25" x14ac:dyDescent="0.2">
      <c r="A34" s="5" t="s">
        <v>105</v>
      </c>
      <c r="B34" s="88"/>
      <c r="C34" s="88"/>
      <c r="D34" s="7"/>
      <c r="E34" s="5">
        <v>500</v>
      </c>
      <c r="F34" s="31" t="s">
        <v>37</v>
      </c>
      <c r="G34" s="89">
        <v>0</v>
      </c>
      <c r="H34" s="90">
        <f>G34*E34</f>
        <v>0</v>
      </c>
      <c r="I34" s="8"/>
      <c r="J34" s="6"/>
      <c r="K34" s="81"/>
      <c r="L34" s="39"/>
    </row>
    <row r="35" spans="1:14" ht="14.25" x14ac:dyDescent="0.2">
      <c r="A35" s="5"/>
      <c r="B35" s="88"/>
      <c r="C35" s="88"/>
      <c r="D35" s="7"/>
      <c r="E35" s="5"/>
      <c r="F35" s="13"/>
      <c r="G35" s="89"/>
      <c r="H35" s="90"/>
      <c r="I35" s="8"/>
      <c r="J35" s="6"/>
      <c r="K35" s="81"/>
      <c r="L35" s="39"/>
    </row>
    <row r="36" spans="1:14" ht="14.25" x14ac:dyDescent="0.2">
      <c r="A36" s="5" t="s">
        <v>65</v>
      </c>
      <c r="B36" s="88"/>
      <c r="C36" s="88"/>
      <c r="D36" s="7"/>
      <c r="E36" s="27">
        <v>2000</v>
      </c>
      <c r="F36" s="87" t="s">
        <v>37</v>
      </c>
      <c r="G36" s="91">
        <v>0</v>
      </c>
      <c r="H36" s="90">
        <f>G36*E36</f>
        <v>0</v>
      </c>
      <c r="I36" s="8"/>
      <c r="J36" s="6"/>
      <c r="K36" s="81"/>
      <c r="L36" s="39"/>
    </row>
    <row r="37" spans="1:14" ht="14.25" x14ac:dyDescent="0.2">
      <c r="A37" s="5"/>
      <c r="B37" s="88"/>
      <c r="C37" s="88"/>
      <c r="D37" s="7"/>
      <c r="E37" s="27"/>
      <c r="F37" s="88"/>
      <c r="G37" s="89"/>
      <c r="H37" s="90"/>
      <c r="I37" s="8"/>
      <c r="J37" s="6"/>
      <c r="K37" s="81"/>
      <c r="L37" s="39"/>
    </row>
    <row r="38" spans="1:14" ht="14.25" x14ac:dyDescent="0.2">
      <c r="A38" s="5"/>
      <c r="B38" s="88"/>
      <c r="C38" s="88"/>
      <c r="D38" s="22"/>
      <c r="E38" s="27"/>
      <c r="F38" s="88"/>
      <c r="G38" s="89"/>
      <c r="H38" s="90"/>
      <c r="I38" s="8"/>
      <c r="J38" s="6"/>
      <c r="K38" s="81"/>
      <c r="L38" s="39"/>
    </row>
    <row r="39" spans="1:14" ht="14.25" x14ac:dyDescent="0.2">
      <c r="A39" s="5"/>
      <c r="B39" s="88"/>
      <c r="C39" s="88"/>
      <c r="D39" s="22"/>
      <c r="E39" s="27"/>
      <c r="F39" s="88"/>
      <c r="G39" s="89"/>
      <c r="H39" s="90"/>
      <c r="I39" s="8"/>
      <c r="J39" s="6"/>
      <c r="K39" s="81"/>
      <c r="L39" s="39"/>
      <c r="M39" s="34"/>
      <c r="N39" s="34"/>
    </row>
    <row r="40" spans="1:14" ht="14.25" x14ac:dyDescent="0.2">
      <c r="A40" s="5"/>
      <c r="B40" s="88"/>
      <c r="C40" s="88"/>
      <c r="D40" s="22"/>
      <c r="E40" s="27"/>
      <c r="F40" s="88"/>
      <c r="G40" s="89"/>
      <c r="H40" s="90"/>
      <c r="I40" s="8"/>
      <c r="J40" s="6"/>
      <c r="K40" s="81"/>
      <c r="L40" s="39"/>
    </row>
    <row r="41" spans="1:14" ht="14.25" x14ac:dyDescent="0.2">
      <c r="A41" s="21"/>
      <c r="B41" s="88"/>
      <c r="C41" s="88"/>
      <c r="D41" s="22"/>
      <c r="E41" s="5"/>
      <c r="F41" s="13"/>
      <c r="G41" s="89"/>
      <c r="H41" s="90"/>
      <c r="I41" s="8"/>
      <c r="J41" s="6"/>
      <c r="K41" s="81"/>
      <c r="L41" s="39"/>
    </row>
    <row r="42" spans="1:14" ht="14.25" x14ac:dyDescent="0.2">
      <c r="A42" s="5"/>
      <c r="B42" s="88"/>
      <c r="C42" s="88"/>
      <c r="D42" s="7"/>
      <c r="E42" s="5"/>
      <c r="F42" s="13"/>
      <c r="G42" s="89"/>
      <c r="H42" s="90"/>
      <c r="I42" s="6"/>
      <c r="J42" s="6"/>
      <c r="K42" s="81"/>
    </row>
    <row r="43" spans="1:14" ht="14.25" x14ac:dyDescent="0.2">
      <c r="A43" s="5"/>
      <c r="B43" s="88"/>
      <c r="C43" s="88"/>
      <c r="D43" s="7"/>
      <c r="E43" s="5"/>
      <c r="F43" s="13"/>
      <c r="G43" s="89"/>
      <c r="H43" s="90"/>
      <c r="I43" s="6"/>
      <c r="J43" s="6"/>
      <c r="K43" s="81"/>
      <c r="L43" s="39"/>
    </row>
    <row r="44" spans="1:14" ht="15" thickBot="1" x14ac:dyDescent="0.25">
      <c r="A44" s="5"/>
      <c r="B44" s="88"/>
      <c r="C44" s="88"/>
      <c r="D44" s="7"/>
      <c r="E44" s="5"/>
      <c r="F44" s="13"/>
      <c r="G44" s="89"/>
      <c r="H44" s="90"/>
      <c r="I44" s="6"/>
      <c r="J44" s="6"/>
      <c r="K44" s="81"/>
      <c r="L44" s="39"/>
    </row>
    <row r="45" spans="1:14" ht="14.25" x14ac:dyDescent="0.2">
      <c r="A45" s="9"/>
      <c r="B45" s="10"/>
      <c r="C45" s="10"/>
      <c r="D45" s="10"/>
      <c r="E45" s="10"/>
      <c r="F45" s="10"/>
      <c r="G45" s="94"/>
      <c r="H45" s="95"/>
      <c r="I45" s="5"/>
      <c r="J45" s="6"/>
      <c r="K45" s="81"/>
      <c r="L45" s="39"/>
    </row>
    <row r="46" spans="1:14" ht="16.5" thickBot="1" x14ac:dyDescent="0.3">
      <c r="A46" s="24" t="s">
        <v>26</v>
      </c>
      <c r="B46" s="25"/>
      <c r="C46" s="25"/>
      <c r="D46" s="25"/>
      <c r="E46" s="25"/>
      <c r="F46" s="25"/>
      <c r="G46" s="92" t="s">
        <v>40</v>
      </c>
      <c r="H46" s="96">
        <f>SUM(H21:H45)</f>
        <v>0</v>
      </c>
      <c r="I46" s="82"/>
      <c r="J46" s="4"/>
      <c r="K46" s="57"/>
      <c r="L46" s="57"/>
    </row>
    <row r="47" spans="1:14" ht="15" x14ac:dyDescent="0.2">
      <c r="A47" s="4"/>
    </row>
  </sheetData>
  <phoneticPr fontId="0" type="noConversion"/>
  <printOptions horizontalCentered="1"/>
  <pageMargins left="0.74803149606299213" right="0.74803149606299213" top="0.98425196850393704" bottom="0.98425196850393704" header="0" footer="0"/>
  <pageSetup paperSize="9" scale="98" orientation="portrait" r:id="rId1"/>
  <headerFooter alignWithMargins="0"/>
  <colBreaks count="1" manualBreakCount="1">
    <brk id="8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Ark6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66C43-5DC7-499D-93C4-4A4067871460}">
  <sheetPr>
    <tabColor theme="6" tint="-0.499984740745262"/>
    <pageSetUpPr fitToPage="1"/>
  </sheetPr>
  <dimension ref="A1:M45"/>
  <sheetViews>
    <sheetView showZeros="0" view="pageBreakPreview" zoomScaleNormal="130" zoomScaleSheetLayoutView="100" workbookViewId="0">
      <selection activeCell="H44" sqref="H44"/>
    </sheetView>
  </sheetViews>
  <sheetFormatPr defaultRowHeight="12.75" x14ac:dyDescent="0.2"/>
  <cols>
    <col min="1" max="6" width="9.7109375" customWidth="1"/>
    <col min="7" max="8" width="15.7109375" customWidth="1"/>
    <col min="9" max="10" width="9.7109375" customWidth="1"/>
    <col min="11" max="12" width="15.7109375" customWidth="1"/>
    <col min="13" max="13" width="35.7109375" customWidth="1"/>
  </cols>
  <sheetData>
    <row r="1" spans="1:9" ht="20.25" x14ac:dyDescent="0.3">
      <c r="A1" s="29"/>
      <c r="B1" s="33"/>
      <c r="C1" s="35"/>
      <c r="D1" s="36" t="s">
        <v>0</v>
      </c>
      <c r="E1" s="36"/>
      <c r="F1" s="36"/>
      <c r="G1" s="52"/>
      <c r="H1" s="53"/>
      <c r="I1" s="21"/>
    </row>
    <row r="2" spans="1:9" x14ac:dyDescent="0.2">
      <c r="A2" s="21"/>
      <c r="B2" s="97"/>
      <c r="C2" s="97"/>
      <c r="D2" s="97"/>
      <c r="E2" s="97"/>
      <c r="F2" s="97"/>
      <c r="G2" s="54"/>
      <c r="H2" s="55"/>
    </row>
    <row r="3" spans="1:9" ht="18" x14ac:dyDescent="0.25">
      <c r="A3" s="21"/>
      <c r="B3" s="97"/>
      <c r="C3" s="97"/>
      <c r="D3" s="107" t="s">
        <v>38</v>
      </c>
      <c r="E3" s="107"/>
      <c r="F3" s="107"/>
      <c r="G3" s="56"/>
      <c r="H3" s="55"/>
    </row>
    <row r="4" spans="1:9" x14ac:dyDescent="0.2">
      <c r="A4" s="21"/>
      <c r="B4" s="97"/>
      <c r="C4" s="97"/>
      <c r="D4" s="97"/>
      <c r="E4" s="97"/>
      <c r="F4" s="97"/>
      <c r="G4" s="54"/>
      <c r="H4" s="55"/>
    </row>
    <row r="5" spans="1:9" ht="15.75" x14ac:dyDescent="0.25">
      <c r="A5" s="21"/>
      <c r="B5" s="97"/>
      <c r="C5" s="108" t="s">
        <v>52</v>
      </c>
      <c r="D5" s="108"/>
      <c r="E5" s="108"/>
      <c r="F5" s="108"/>
      <c r="G5" s="57"/>
      <c r="H5" s="58"/>
    </row>
    <row r="6" spans="1:9" ht="13.5" thickBot="1" x14ac:dyDescent="0.25">
      <c r="A6" s="26"/>
      <c r="B6" s="28"/>
      <c r="C6" s="28"/>
      <c r="D6" s="28"/>
      <c r="E6" s="28"/>
      <c r="F6" s="28"/>
      <c r="G6" s="60"/>
      <c r="H6" s="62"/>
    </row>
    <row r="7" spans="1:9" ht="15" x14ac:dyDescent="0.2">
      <c r="A7" s="2"/>
      <c r="B7" s="3"/>
      <c r="C7" s="3"/>
      <c r="D7" s="3"/>
      <c r="E7" s="3"/>
      <c r="F7" s="3"/>
      <c r="G7" s="38"/>
      <c r="H7" s="48"/>
    </row>
    <row r="8" spans="1:9" ht="14.25" x14ac:dyDescent="0.2">
      <c r="A8" s="5" t="s">
        <v>6</v>
      </c>
      <c r="B8" s="88"/>
      <c r="C8" s="88"/>
      <c r="D8" s="88"/>
      <c r="E8" s="88"/>
      <c r="F8" s="88"/>
      <c r="G8" s="39" t="s">
        <v>7</v>
      </c>
      <c r="H8" s="59">
        <v>2</v>
      </c>
      <c r="I8" s="21"/>
    </row>
    <row r="9" spans="1:9" ht="14.25" x14ac:dyDescent="0.2">
      <c r="A9" s="5" t="s">
        <v>112</v>
      </c>
      <c r="B9" s="88"/>
      <c r="C9" s="88"/>
      <c r="D9" s="88"/>
      <c r="E9" s="88"/>
      <c r="F9" s="88"/>
      <c r="G9" s="39"/>
      <c r="H9" s="49"/>
      <c r="I9" s="21"/>
    </row>
    <row r="10" spans="1:9" ht="14.25" x14ac:dyDescent="0.2">
      <c r="A10" s="5"/>
      <c r="B10" s="88"/>
      <c r="C10" s="88"/>
      <c r="D10" s="88"/>
      <c r="E10" s="88"/>
      <c r="F10" s="88"/>
      <c r="G10" s="39"/>
      <c r="H10" s="49"/>
      <c r="I10" s="21"/>
    </row>
    <row r="11" spans="1:9" ht="14.25" x14ac:dyDescent="0.2">
      <c r="A11" s="5" t="s">
        <v>8</v>
      </c>
      <c r="B11" s="88">
        <v>8401196</v>
      </c>
      <c r="C11" s="88"/>
      <c r="D11" s="88" t="s">
        <v>9</v>
      </c>
      <c r="E11" s="88" t="s">
        <v>77</v>
      </c>
      <c r="F11" s="88"/>
      <c r="G11" s="39"/>
      <c r="H11" s="49"/>
      <c r="I11" s="21"/>
    </row>
    <row r="12" spans="1:9" ht="14.25" x14ac:dyDescent="0.2">
      <c r="A12" s="5"/>
      <c r="B12" s="88"/>
      <c r="C12" s="88"/>
      <c r="D12" s="97"/>
      <c r="E12" s="88"/>
      <c r="F12" s="88"/>
      <c r="G12" s="39"/>
      <c r="H12" s="49"/>
      <c r="I12" s="21"/>
    </row>
    <row r="13" spans="1:9" ht="14.25" x14ac:dyDescent="0.2">
      <c r="A13" s="5"/>
      <c r="B13" s="88"/>
      <c r="C13" s="88"/>
      <c r="D13" s="88" t="s">
        <v>10</v>
      </c>
      <c r="E13" s="88" t="s">
        <v>78</v>
      </c>
      <c r="F13" s="88"/>
      <c r="G13" s="39"/>
      <c r="H13" s="49"/>
    </row>
    <row r="14" spans="1:9" ht="14.25" x14ac:dyDescent="0.2">
      <c r="A14" s="5"/>
      <c r="B14" s="106"/>
      <c r="C14" s="88"/>
      <c r="D14" s="88"/>
      <c r="E14" s="106"/>
      <c r="F14" s="88"/>
      <c r="G14" s="39"/>
      <c r="H14" s="49"/>
    </row>
    <row r="15" spans="1:9" ht="14.25" x14ac:dyDescent="0.2">
      <c r="A15" s="5" t="s">
        <v>11</v>
      </c>
      <c r="B15" s="106">
        <v>0</v>
      </c>
      <c r="C15" s="88"/>
      <c r="D15" s="88" t="s">
        <v>12</v>
      </c>
      <c r="E15" s="88">
        <v>553</v>
      </c>
      <c r="F15" s="88"/>
      <c r="G15" s="39"/>
      <c r="H15" s="49"/>
    </row>
    <row r="16" spans="1:9" ht="14.25" x14ac:dyDescent="0.2">
      <c r="A16" s="5"/>
      <c r="B16" s="88"/>
      <c r="C16" s="88"/>
      <c r="D16" s="88"/>
      <c r="E16" s="88"/>
      <c r="F16" s="88"/>
      <c r="G16" s="39"/>
      <c r="H16" s="49"/>
    </row>
    <row r="17" spans="1:13" ht="15" thickBot="1" x14ac:dyDescent="0.25">
      <c r="A17" s="15"/>
      <c r="B17" s="16"/>
      <c r="C17" s="16"/>
      <c r="D17" s="16"/>
      <c r="E17" s="16"/>
      <c r="F17" s="16"/>
      <c r="G17" s="40"/>
      <c r="H17" s="51"/>
    </row>
    <row r="18" spans="1:13" ht="14.25" x14ac:dyDescent="0.2">
      <c r="A18" s="9"/>
      <c r="B18" s="10"/>
      <c r="C18" s="10"/>
      <c r="D18" s="11"/>
      <c r="E18" s="9"/>
      <c r="F18" s="12"/>
      <c r="G18" s="45"/>
      <c r="H18" s="50"/>
      <c r="I18" s="5"/>
      <c r="J18" s="6"/>
      <c r="K18" s="39"/>
      <c r="L18" s="39"/>
      <c r="M18" s="116"/>
    </row>
    <row r="19" spans="1:13" ht="14.25" x14ac:dyDescent="0.2">
      <c r="A19" s="5" t="s">
        <v>13</v>
      </c>
      <c r="B19" s="88" t="s">
        <v>14</v>
      </c>
      <c r="C19" s="88"/>
      <c r="D19" s="7"/>
      <c r="E19" s="5" t="s">
        <v>15</v>
      </c>
      <c r="F19" s="13" t="s">
        <v>16</v>
      </c>
      <c r="G19" s="46" t="s">
        <v>17</v>
      </c>
      <c r="H19" s="49" t="s">
        <v>18</v>
      </c>
      <c r="I19" s="6"/>
      <c r="J19" s="6"/>
      <c r="K19" s="39"/>
      <c r="L19" s="39"/>
      <c r="M19" s="116"/>
    </row>
    <row r="20" spans="1:13" ht="15" thickBot="1" x14ac:dyDescent="0.25">
      <c r="A20" s="15"/>
      <c r="B20" s="16"/>
      <c r="C20" s="16"/>
      <c r="D20" s="17"/>
      <c r="E20" s="15"/>
      <c r="F20" s="18"/>
      <c r="G20" s="47"/>
      <c r="H20" s="51"/>
      <c r="I20" s="6"/>
      <c r="J20" s="6"/>
      <c r="K20" s="39"/>
      <c r="L20" s="39"/>
      <c r="M20" s="116"/>
    </row>
    <row r="21" spans="1:13" ht="14.25" x14ac:dyDescent="0.2">
      <c r="A21" s="5"/>
      <c r="B21" s="88"/>
      <c r="C21" s="88"/>
      <c r="D21" s="7"/>
      <c r="E21" s="5"/>
      <c r="F21" s="13"/>
      <c r="G21" s="89"/>
      <c r="H21" s="90"/>
      <c r="I21" s="5"/>
      <c r="J21" s="6"/>
      <c r="K21" s="81"/>
      <c r="L21" s="39"/>
      <c r="M21" s="6"/>
    </row>
    <row r="22" spans="1:13" ht="15" x14ac:dyDescent="0.25">
      <c r="A22" s="19" t="s">
        <v>27</v>
      </c>
      <c r="B22" s="109" t="s">
        <v>19</v>
      </c>
      <c r="C22" s="109"/>
      <c r="D22" s="30"/>
      <c r="E22" s="5"/>
      <c r="F22" s="13"/>
      <c r="G22" s="89"/>
      <c r="H22" s="90"/>
      <c r="I22" s="6"/>
      <c r="J22" s="6"/>
      <c r="K22" s="81"/>
      <c r="L22" s="39"/>
      <c r="M22" s="6"/>
    </row>
    <row r="23" spans="1:13" ht="14.25" x14ac:dyDescent="0.2">
      <c r="A23" s="5"/>
      <c r="B23" s="88"/>
      <c r="C23" s="88"/>
      <c r="D23" s="7"/>
      <c r="E23" s="5"/>
      <c r="F23" s="13"/>
      <c r="G23" s="89"/>
      <c r="H23" s="90"/>
      <c r="I23" s="8"/>
      <c r="J23" s="6"/>
      <c r="K23" s="81"/>
      <c r="L23" s="39"/>
    </row>
    <row r="24" spans="1:13" ht="14.25" x14ac:dyDescent="0.2">
      <c r="A24" s="5" t="s">
        <v>28</v>
      </c>
      <c r="B24" s="88" t="s">
        <v>86</v>
      </c>
      <c r="C24" s="88"/>
      <c r="D24" s="7"/>
      <c r="E24" s="23">
        <v>3535</v>
      </c>
      <c r="F24" s="31" t="s">
        <v>37</v>
      </c>
      <c r="G24" s="89">
        <v>0</v>
      </c>
      <c r="H24" s="90">
        <f>G24*E24</f>
        <v>0</v>
      </c>
      <c r="I24" s="8"/>
      <c r="J24" s="6"/>
      <c r="K24" s="81"/>
      <c r="L24" s="39"/>
    </row>
    <row r="25" spans="1:13" ht="14.25" x14ac:dyDescent="0.2">
      <c r="A25" s="5"/>
      <c r="B25" s="88"/>
      <c r="C25" s="88"/>
      <c r="D25" s="7"/>
      <c r="E25" s="23"/>
      <c r="F25" s="31"/>
      <c r="G25" s="89"/>
      <c r="H25" s="90"/>
      <c r="I25" s="8"/>
      <c r="J25" s="6"/>
      <c r="K25" s="81"/>
      <c r="L25" s="39"/>
    </row>
    <row r="26" spans="1:13" ht="14.25" x14ac:dyDescent="0.2">
      <c r="A26" s="5" t="s">
        <v>84</v>
      </c>
      <c r="B26" s="88" t="s">
        <v>85</v>
      </c>
      <c r="C26" s="88"/>
      <c r="D26" s="7"/>
      <c r="E26" s="23">
        <v>1215</v>
      </c>
      <c r="F26" s="31" t="s">
        <v>37</v>
      </c>
      <c r="G26" s="89">
        <v>0</v>
      </c>
      <c r="H26" s="90">
        <f>G26*E26</f>
        <v>0</v>
      </c>
      <c r="I26" s="8"/>
      <c r="J26" s="6"/>
      <c r="K26" s="81"/>
      <c r="L26" s="39"/>
    </row>
    <row r="27" spans="1:13" ht="14.25" x14ac:dyDescent="0.2">
      <c r="A27" s="5"/>
      <c r="B27" s="88"/>
      <c r="C27" s="88"/>
      <c r="D27" s="7"/>
      <c r="E27" s="23"/>
      <c r="F27" s="31"/>
      <c r="G27" s="89"/>
      <c r="H27" s="90"/>
      <c r="I27" s="8"/>
      <c r="J27" s="6"/>
      <c r="K27" s="81"/>
      <c r="L27" s="39"/>
    </row>
    <row r="28" spans="1:13" ht="15" x14ac:dyDescent="0.25">
      <c r="A28" s="19" t="s">
        <v>36</v>
      </c>
      <c r="B28" s="109" t="s">
        <v>20</v>
      </c>
      <c r="C28" s="109"/>
      <c r="D28" s="7"/>
      <c r="E28" s="5"/>
      <c r="F28" s="13"/>
      <c r="G28" s="89"/>
      <c r="H28" s="90"/>
      <c r="I28" s="8"/>
      <c r="J28" s="6"/>
      <c r="K28" s="81"/>
      <c r="L28" s="39"/>
    </row>
    <row r="29" spans="1:13" ht="14.25" x14ac:dyDescent="0.2">
      <c r="A29" s="5"/>
      <c r="B29" s="88"/>
      <c r="C29" s="88"/>
      <c r="D29" s="7"/>
      <c r="E29" s="5"/>
      <c r="F29" s="13"/>
      <c r="G29" s="89"/>
      <c r="H29" s="90"/>
      <c r="I29" s="8"/>
      <c r="J29" s="6"/>
      <c r="K29" s="81"/>
      <c r="L29" s="39"/>
    </row>
    <row r="30" spans="1:13" ht="14.25" x14ac:dyDescent="0.2">
      <c r="A30" s="5" t="s">
        <v>46</v>
      </c>
      <c r="B30" s="88" t="s">
        <v>31</v>
      </c>
      <c r="C30" s="88"/>
      <c r="D30" s="7"/>
      <c r="E30" s="5">
        <v>10</v>
      </c>
      <c r="F30" s="13" t="s">
        <v>32</v>
      </c>
      <c r="G30" s="89">
        <v>0</v>
      </c>
      <c r="H30" s="90">
        <f>G30*E30</f>
        <v>0</v>
      </c>
      <c r="I30" s="8"/>
      <c r="J30" s="6"/>
      <c r="K30" s="81"/>
      <c r="L30" s="39"/>
    </row>
    <row r="31" spans="1:13" ht="14.25" x14ac:dyDescent="0.2">
      <c r="A31" s="5"/>
      <c r="B31" s="88"/>
      <c r="C31" s="88"/>
      <c r="D31" s="7"/>
      <c r="E31" s="5"/>
      <c r="F31" s="13"/>
      <c r="G31" s="89"/>
      <c r="H31" s="90"/>
      <c r="I31" s="8"/>
      <c r="J31" s="6"/>
      <c r="K31" s="81"/>
      <c r="L31" s="39"/>
    </row>
    <row r="32" spans="1:13" ht="15" x14ac:dyDescent="0.25">
      <c r="A32" s="19" t="s">
        <v>29</v>
      </c>
      <c r="B32" s="109" t="s">
        <v>22</v>
      </c>
      <c r="C32" s="109"/>
      <c r="D32" s="30"/>
      <c r="E32" s="5"/>
      <c r="F32" s="13"/>
      <c r="G32" s="89"/>
      <c r="H32" s="90"/>
      <c r="I32" s="8"/>
      <c r="J32" s="6"/>
      <c r="K32" s="81"/>
      <c r="L32" s="39"/>
    </row>
    <row r="33" spans="1:12" ht="14.25" x14ac:dyDescent="0.2">
      <c r="A33" s="5"/>
      <c r="B33" s="88"/>
      <c r="C33" s="88"/>
      <c r="D33" s="7"/>
      <c r="E33" s="5"/>
      <c r="F33" s="13"/>
      <c r="G33" s="89"/>
      <c r="H33" s="90"/>
      <c r="I33" s="8"/>
      <c r="J33" s="6"/>
      <c r="K33" s="81"/>
      <c r="L33" s="39"/>
    </row>
    <row r="34" spans="1:12" ht="14.25" x14ac:dyDescent="0.2">
      <c r="A34" s="5" t="s">
        <v>30</v>
      </c>
      <c r="B34" s="88" t="s">
        <v>23</v>
      </c>
      <c r="C34" s="88"/>
      <c r="D34" s="7"/>
      <c r="E34" s="5">
        <v>6</v>
      </c>
      <c r="F34" s="13" t="s">
        <v>35</v>
      </c>
      <c r="G34" s="89">
        <v>0</v>
      </c>
      <c r="H34" s="90">
        <f>G34*E34</f>
        <v>0</v>
      </c>
      <c r="I34" s="8"/>
      <c r="J34" s="6"/>
      <c r="K34" s="81"/>
      <c r="L34" s="39"/>
    </row>
    <row r="35" spans="1:12" ht="14.25" x14ac:dyDescent="0.2">
      <c r="A35" s="5"/>
      <c r="B35" s="88"/>
      <c r="C35" s="88"/>
      <c r="D35" s="7"/>
      <c r="E35" s="5"/>
      <c r="F35" s="13"/>
      <c r="G35" s="89"/>
      <c r="H35" s="90"/>
      <c r="I35" s="8"/>
      <c r="J35" s="6"/>
      <c r="K35" s="81"/>
      <c r="L35" s="39"/>
    </row>
    <row r="36" spans="1:12" ht="15" x14ac:dyDescent="0.25">
      <c r="A36" s="19" t="s">
        <v>43</v>
      </c>
      <c r="B36" s="109" t="s">
        <v>24</v>
      </c>
      <c r="C36" s="109"/>
      <c r="D36" s="7"/>
      <c r="E36" s="5"/>
      <c r="F36" s="13"/>
      <c r="G36" s="89"/>
      <c r="H36" s="90"/>
      <c r="I36" s="8"/>
      <c r="J36" s="6"/>
      <c r="K36" s="81"/>
      <c r="L36" s="39"/>
    </row>
    <row r="37" spans="1:12" ht="15" x14ac:dyDescent="0.25">
      <c r="A37" s="19"/>
      <c r="B37" s="109"/>
      <c r="C37" s="109"/>
      <c r="D37" s="7"/>
      <c r="E37" s="5"/>
      <c r="F37" s="13"/>
      <c r="G37" s="89"/>
      <c r="H37" s="90"/>
      <c r="I37" s="8"/>
      <c r="J37" s="6"/>
      <c r="K37" s="81"/>
      <c r="L37" s="39"/>
    </row>
    <row r="38" spans="1:12" ht="14.25" x14ac:dyDescent="0.2">
      <c r="A38" s="5" t="s">
        <v>44</v>
      </c>
      <c r="B38" s="88" t="s">
        <v>33</v>
      </c>
      <c r="C38" s="88"/>
      <c r="D38" s="7"/>
      <c r="E38" s="27">
        <v>17</v>
      </c>
      <c r="F38" s="14" t="s">
        <v>25</v>
      </c>
      <c r="G38" s="91">
        <v>0</v>
      </c>
      <c r="H38" s="90">
        <f>G38*E38</f>
        <v>0</v>
      </c>
      <c r="I38" s="8"/>
      <c r="J38" s="6"/>
      <c r="K38" s="81"/>
      <c r="L38" s="39"/>
    </row>
    <row r="39" spans="1:12" ht="14.25" x14ac:dyDescent="0.2">
      <c r="A39" s="5"/>
      <c r="B39" s="88" t="s">
        <v>41</v>
      </c>
      <c r="C39" s="88"/>
      <c r="D39" s="7"/>
      <c r="E39" s="27"/>
      <c r="F39" s="88"/>
      <c r="G39" s="89"/>
      <c r="H39" s="90"/>
      <c r="I39" s="8"/>
      <c r="J39" s="6"/>
      <c r="K39" s="81"/>
      <c r="L39" s="39"/>
    </row>
    <row r="40" spans="1:12" ht="14.25" x14ac:dyDescent="0.2">
      <c r="A40" s="5" t="s">
        <v>45</v>
      </c>
      <c r="B40" s="88" t="s">
        <v>33</v>
      </c>
      <c r="C40" s="88"/>
      <c r="D40" s="22"/>
      <c r="E40" s="27">
        <v>20</v>
      </c>
      <c r="F40" s="88" t="s">
        <v>25</v>
      </c>
      <c r="G40" s="89">
        <v>0</v>
      </c>
      <c r="H40" s="90">
        <f>G40*E40</f>
        <v>0</v>
      </c>
      <c r="I40" s="8"/>
      <c r="J40" s="6"/>
      <c r="K40" s="81"/>
      <c r="L40" s="39"/>
    </row>
    <row r="41" spans="1:12" ht="14.25" x14ac:dyDescent="0.2">
      <c r="A41" s="5"/>
      <c r="B41" s="88" t="s">
        <v>42</v>
      </c>
      <c r="C41" s="88"/>
      <c r="D41" s="22"/>
      <c r="E41" s="27"/>
      <c r="F41" s="88"/>
      <c r="G41" s="89"/>
      <c r="H41" s="90"/>
      <c r="I41" s="8"/>
      <c r="J41" s="6"/>
      <c r="K41" s="81"/>
      <c r="L41" s="39"/>
    </row>
    <row r="42" spans="1:12" ht="15" thickBot="1" x14ac:dyDescent="0.25">
      <c r="A42" s="5"/>
      <c r="B42" s="88"/>
      <c r="C42" s="88"/>
      <c r="D42" s="22"/>
      <c r="E42" s="27"/>
      <c r="F42" s="88"/>
      <c r="G42" s="89"/>
      <c r="H42" s="90"/>
      <c r="I42" s="8"/>
      <c r="J42" s="6"/>
      <c r="K42" s="81"/>
      <c r="L42" s="39"/>
    </row>
    <row r="43" spans="1:12" ht="14.25" x14ac:dyDescent="0.2">
      <c r="A43" s="9"/>
      <c r="B43" s="10"/>
      <c r="C43" s="10"/>
      <c r="D43" s="10"/>
      <c r="E43" s="10"/>
      <c r="F43" s="10"/>
      <c r="G43" s="41"/>
      <c r="H43" s="110"/>
      <c r="I43" s="5"/>
      <c r="J43" s="6"/>
      <c r="K43" s="81"/>
      <c r="L43" s="39"/>
    </row>
    <row r="44" spans="1:12" ht="16.5" thickBot="1" x14ac:dyDescent="0.3">
      <c r="A44" s="24" t="s">
        <v>26</v>
      </c>
      <c r="B44" s="25"/>
      <c r="C44" s="25"/>
      <c r="D44" s="25"/>
      <c r="E44" s="25"/>
      <c r="F44" s="25"/>
      <c r="G44" s="42" t="s">
        <v>40</v>
      </c>
      <c r="H44" s="96">
        <f>SUM(H21:H43)</f>
        <v>0</v>
      </c>
      <c r="I44" s="82"/>
      <c r="J44" s="4"/>
      <c r="K44" s="57"/>
      <c r="L44" s="57"/>
    </row>
    <row r="45" spans="1:12" ht="15" x14ac:dyDescent="0.2">
      <c r="A45" s="4"/>
    </row>
  </sheetData>
  <mergeCells count="1">
    <mergeCell ref="M18:M20"/>
  </mergeCells>
  <printOptions horizontalCentered="1"/>
  <pageMargins left="0.7" right="0.7" top="0.75" bottom="0.75" header="0.3" footer="0.3"/>
  <pageSetup paperSize="9" scale="99" orientation="portrait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>
    <tabColor theme="6" tint="-0.499984740745262"/>
  </sheetPr>
  <dimension ref="A1:M48"/>
  <sheetViews>
    <sheetView showZeros="0" view="pageBreakPreview" zoomScaleNormal="115" zoomScaleSheetLayoutView="100" workbookViewId="0">
      <selection activeCell="H42" sqref="H42"/>
    </sheetView>
  </sheetViews>
  <sheetFormatPr defaultColWidth="9.140625" defaultRowHeight="12.75" x14ac:dyDescent="0.2"/>
  <cols>
    <col min="4" max="4" width="13.42578125" customWidth="1"/>
    <col min="6" max="6" width="6.42578125" bestFit="1" customWidth="1"/>
    <col min="7" max="7" width="12.5703125" style="37" customWidth="1"/>
    <col min="8" max="8" width="14.28515625" style="37" bestFit="1" customWidth="1"/>
    <col min="9" max="9" width="1.28515625" customWidth="1"/>
    <col min="12" max="12" width="11" customWidth="1"/>
    <col min="13" max="13" width="12.85546875" bestFit="1" customWidth="1"/>
  </cols>
  <sheetData>
    <row r="1" spans="1:9" ht="20.25" x14ac:dyDescent="0.3">
      <c r="A1" s="29"/>
      <c r="B1" s="33"/>
      <c r="C1" s="35"/>
      <c r="D1" s="36" t="s">
        <v>0</v>
      </c>
      <c r="E1" s="36"/>
      <c r="F1" s="36"/>
      <c r="G1" s="52"/>
      <c r="H1" s="53"/>
    </row>
    <row r="2" spans="1:9" x14ac:dyDescent="0.2">
      <c r="A2" s="21"/>
      <c r="B2" s="97"/>
      <c r="C2" s="97"/>
      <c r="D2" s="97"/>
      <c r="E2" s="97"/>
      <c r="F2" s="97"/>
      <c r="G2" s="54"/>
      <c r="H2" s="55"/>
    </row>
    <row r="3" spans="1:9" ht="18" x14ac:dyDescent="0.25">
      <c r="A3" s="21"/>
      <c r="B3" s="97"/>
      <c r="C3" s="97"/>
      <c r="D3" s="107" t="s">
        <v>38</v>
      </c>
      <c r="E3" s="107"/>
      <c r="F3" s="107"/>
      <c r="G3" s="56"/>
      <c r="H3" s="55"/>
    </row>
    <row r="4" spans="1:9" x14ac:dyDescent="0.2">
      <c r="A4" s="21"/>
      <c r="B4" s="97"/>
      <c r="C4" s="97"/>
      <c r="D4" s="97"/>
      <c r="E4" s="97"/>
      <c r="F4" s="97"/>
      <c r="G4" s="54"/>
      <c r="H4" s="55"/>
    </row>
    <row r="5" spans="1:9" ht="15.75" x14ac:dyDescent="0.25">
      <c r="A5" s="21"/>
      <c r="B5" s="97"/>
      <c r="C5" s="108" t="s">
        <v>52</v>
      </c>
      <c r="D5" s="108"/>
      <c r="E5" s="108"/>
      <c r="F5" s="108"/>
      <c r="G5" s="57"/>
      <c r="H5" s="58"/>
    </row>
    <row r="6" spans="1:9" ht="13.5" thickBot="1" x14ac:dyDescent="0.25">
      <c r="A6" s="21"/>
      <c r="B6" s="97"/>
      <c r="C6" s="97"/>
      <c r="D6" s="97"/>
      <c r="E6" s="97"/>
      <c r="F6" s="97"/>
      <c r="G6" s="54"/>
      <c r="H6" s="62"/>
    </row>
    <row r="7" spans="1:9" ht="15" x14ac:dyDescent="0.2">
      <c r="A7" s="2"/>
      <c r="B7" s="3"/>
      <c r="C7" s="3"/>
      <c r="D7" s="3"/>
      <c r="E7" s="3"/>
      <c r="F7" s="3"/>
      <c r="G7" s="38"/>
      <c r="H7" s="48"/>
      <c r="I7" s="4"/>
    </row>
    <row r="8" spans="1:9" ht="14.25" x14ac:dyDescent="0.2">
      <c r="A8" s="5" t="s">
        <v>6</v>
      </c>
      <c r="B8" s="88"/>
      <c r="C8" s="88"/>
      <c r="D8" s="88"/>
      <c r="E8" s="88"/>
      <c r="F8" s="88"/>
      <c r="G8" s="39" t="s">
        <v>7</v>
      </c>
      <c r="H8" s="59">
        <v>3</v>
      </c>
      <c r="I8" s="6"/>
    </row>
    <row r="9" spans="1:9" ht="14.25" x14ac:dyDescent="0.2">
      <c r="A9" s="5" t="s">
        <v>112</v>
      </c>
      <c r="B9" s="88"/>
      <c r="C9" s="88"/>
      <c r="D9" s="88"/>
      <c r="E9" s="88"/>
      <c r="F9" s="88"/>
      <c r="G9" s="39"/>
      <c r="H9" s="49"/>
      <c r="I9" s="6"/>
    </row>
    <row r="10" spans="1:9" ht="14.25" x14ac:dyDescent="0.2">
      <c r="A10" s="5"/>
      <c r="B10" s="88"/>
      <c r="C10" s="88"/>
      <c r="D10" s="88"/>
      <c r="E10" s="88"/>
      <c r="F10" s="88"/>
      <c r="G10" s="39"/>
      <c r="H10" s="49"/>
      <c r="I10" s="6"/>
    </row>
    <row r="11" spans="1:9" ht="14.25" x14ac:dyDescent="0.2">
      <c r="A11" s="5" t="s">
        <v>8</v>
      </c>
      <c r="B11" s="88">
        <v>8450906</v>
      </c>
      <c r="C11" s="88"/>
      <c r="D11" s="88" t="s">
        <v>9</v>
      </c>
      <c r="E11" s="88" t="s">
        <v>103</v>
      </c>
      <c r="F11" s="88"/>
      <c r="G11" s="39"/>
      <c r="H11" s="49"/>
      <c r="I11" s="6"/>
    </row>
    <row r="12" spans="1:9" ht="14.25" x14ac:dyDescent="0.2">
      <c r="A12" s="5"/>
      <c r="B12" s="112"/>
      <c r="C12" s="88"/>
      <c r="D12" s="88"/>
      <c r="E12" s="88"/>
      <c r="F12" s="88"/>
      <c r="G12" s="39"/>
      <c r="H12" s="49"/>
      <c r="I12" s="6"/>
    </row>
    <row r="13" spans="1:9" ht="14.25" x14ac:dyDescent="0.2">
      <c r="A13" s="5"/>
      <c r="B13" s="88"/>
      <c r="C13" s="88"/>
      <c r="D13" s="88" t="s">
        <v>79</v>
      </c>
      <c r="E13" s="88" t="s">
        <v>87</v>
      </c>
      <c r="F13" s="88"/>
      <c r="G13" s="39"/>
      <c r="H13" s="49"/>
      <c r="I13" s="6"/>
    </row>
    <row r="14" spans="1:9" ht="14.25" x14ac:dyDescent="0.2">
      <c r="A14" s="5"/>
      <c r="B14" s="88"/>
      <c r="C14" s="88"/>
      <c r="D14" s="88"/>
      <c r="E14" s="88"/>
      <c r="F14" s="88"/>
      <c r="G14" s="39"/>
      <c r="H14" s="49"/>
      <c r="I14" s="6"/>
    </row>
    <row r="15" spans="1:9" ht="14.25" x14ac:dyDescent="0.2">
      <c r="A15" s="5" t="s">
        <v>11</v>
      </c>
      <c r="B15" s="88">
        <v>198</v>
      </c>
      <c r="C15" s="88"/>
      <c r="D15" s="88" t="s">
        <v>12</v>
      </c>
      <c r="E15" s="88">
        <v>753</v>
      </c>
      <c r="F15" s="88"/>
      <c r="G15" s="39"/>
      <c r="H15" s="49"/>
      <c r="I15" s="6"/>
    </row>
    <row r="16" spans="1:9" ht="14.25" x14ac:dyDescent="0.2">
      <c r="A16" s="5"/>
      <c r="B16" s="88"/>
      <c r="C16" s="88"/>
      <c r="D16" s="88"/>
      <c r="E16" s="88"/>
      <c r="F16" s="88"/>
      <c r="G16" s="39"/>
      <c r="H16" s="49"/>
      <c r="I16" s="6"/>
    </row>
    <row r="17" spans="1:13" ht="15" thickBot="1" x14ac:dyDescent="0.25">
      <c r="A17" s="5"/>
      <c r="B17" s="88"/>
      <c r="C17" s="88"/>
      <c r="D17" s="88"/>
      <c r="E17" s="88"/>
      <c r="F17" s="88"/>
      <c r="G17" s="39"/>
      <c r="H17" s="49"/>
      <c r="I17" s="6"/>
    </row>
    <row r="18" spans="1:13" ht="14.25" x14ac:dyDescent="0.2">
      <c r="A18" s="9"/>
      <c r="B18" s="10"/>
      <c r="C18" s="10"/>
      <c r="D18" s="11"/>
      <c r="E18" s="9"/>
      <c r="F18" s="12"/>
      <c r="G18" s="45"/>
      <c r="H18" s="50"/>
      <c r="I18" s="6"/>
      <c r="J18" s="6"/>
      <c r="K18" s="6"/>
      <c r="L18" s="39"/>
      <c r="M18" s="39"/>
    </row>
    <row r="19" spans="1:13" ht="14.25" x14ac:dyDescent="0.2">
      <c r="A19" s="5" t="s">
        <v>13</v>
      </c>
      <c r="B19" s="88" t="s">
        <v>14</v>
      </c>
      <c r="C19" s="88"/>
      <c r="D19" s="7"/>
      <c r="E19" s="5" t="s">
        <v>15</v>
      </c>
      <c r="F19" s="13" t="s">
        <v>16</v>
      </c>
      <c r="G19" s="46" t="s">
        <v>17</v>
      </c>
      <c r="H19" s="49" t="s">
        <v>18</v>
      </c>
      <c r="I19" s="88"/>
      <c r="J19" s="6"/>
      <c r="K19" s="6"/>
      <c r="L19" s="39"/>
      <c r="M19" s="39"/>
    </row>
    <row r="20" spans="1:13" ht="15" thickBot="1" x14ac:dyDescent="0.25">
      <c r="A20" s="15"/>
      <c r="B20" s="16"/>
      <c r="C20" s="16"/>
      <c r="D20" s="17"/>
      <c r="E20" s="15"/>
      <c r="F20" s="18"/>
      <c r="G20" s="47"/>
      <c r="H20" s="51"/>
      <c r="I20" s="88"/>
      <c r="J20" s="6"/>
      <c r="K20" s="6"/>
      <c r="L20" s="39"/>
      <c r="M20" s="39"/>
    </row>
    <row r="21" spans="1:13" ht="14.25" x14ac:dyDescent="0.2">
      <c r="A21" s="5"/>
      <c r="B21" s="88"/>
      <c r="C21" s="88"/>
      <c r="D21" s="7"/>
      <c r="E21" s="88"/>
      <c r="F21" s="13"/>
      <c r="G21" s="89"/>
      <c r="H21" s="90"/>
      <c r="I21" s="114"/>
      <c r="J21" s="6"/>
      <c r="K21" s="6"/>
      <c r="L21" s="81"/>
      <c r="M21" s="39"/>
    </row>
    <row r="22" spans="1:13" ht="15" x14ac:dyDescent="0.25">
      <c r="A22" s="19" t="s">
        <v>27</v>
      </c>
      <c r="B22" s="113" t="s">
        <v>19</v>
      </c>
      <c r="C22" s="88"/>
      <c r="D22" s="7"/>
      <c r="E22" s="88"/>
      <c r="F22" s="13"/>
      <c r="G22" s="89"/>
      <c r="H22" s="90"/>
      <c r="I22" s="114"/>
      <c r="J22" s="6"/>
      <c r="K22" s="6"/>
      <c r="L22" s="81"/>
      <c r="M22" s="39"/>
    </row>
    <row r="23" spans="1:13" ht="14.25" x14ac:dyDescent="0.2">
      <c r="A23" s="5"/>
      <c r="B23" s="88"/>
      <c r="C23" s="88"/>
      <c r="D23" s="7"/>
      <c r="E23" s="106"/>
      <c r="F23" s="13"/>
      <c r="G23" s="89"/>
      <c r="H23" s="90"/>
      <c r="I23" s="114"/>
      <c r="J23" s="8"/>
      <c r="K23" s="6"/>
      <c r="L23" s="81"/>
      <c r="M23" s="39"/>
    </row>
    <row r="24" spans="1:13" ht="14.25" x14ac:dyDescent="0.2">
      <c r="A24" s="5" t="s">
        <v>28</v>
      </c>
      <c r="B24" s="88" t="s">
        <v>51</v>
      </c>
      <c r="C24" s="97"/>
      <c r="D24" s="7"/>
      <c r="E24" s="20">
        <v>3785</v>
      </c>
      <c r="F24" s="13" t="s">
        <v>37</v>
      </c>
      <c r="G24" s="89">
        <v>0</v>
      </c>
      <c r="H24" s="90">
        <f>E24*G24</f>
        <v>0</v>
      </c>
      <c r="I24" s="114"/>
      <c r="J24" s="8"/>
      <c r="K24" s="6"/>
      <c r="L24" s="81"/>
      <c r="M24" s="39"/>
    </row>
    <row r="25" spans="1:13" ht="14.25" x14ac:dyDescent="0.2">
      <c r="A25" s="5"/>
      <c r="B25" s="88"/>
      <c r="C25" s="97"/>
      <c r="D25" s="7"/>
      <c r="E25" s="20"/>
      <c r="F25" s="14"/>
      <c r="G25" s="89"/>
      <c r="H25" s="90"/>
      <c r="I25" s="114"/>
      <c r="J25" s="8"/>
      <c r="K25" s="6"/>
      <c r="L25" s="81"/>
      <c r="M25" s="39"/>
    </row>
    <row r="26" spans="1:13" ht="15" x14ac:dyDescent="0.25">
      <c r="A26" s="19" t="s">
        <v>36</v>
      </c>
      <c r="B26" s="109" t="s">
        <v>47</v>
      </c>
      <c r="C26" s="88"/>
      <c r="D26" s="7"/>
      <c r="E26" s="106"/>
      <c r="F26" s="14"/>
      <c r="G26" s="89"/>
      <c r="H26" s="90"/>
      <c r="I26" s="114"/>
      <c r="J26" s="8"/>
      <c r="K26" s="6"/>
      <c r="L26" s="81"/>
      <c r="M26" s="39"/>
    </row>
    <row r="27" spans="1:13" ht="14.25" x14ac:dyDescent="0.2">
      <c r="A27" s="5"/>
      <c r="B27" s="88"/>
      <c r="C27" s="88"/>
      <c r="D27" s="7"/>
      <c r="E27" s="106"/>
      <c r="F27" s="13"/>
      <c r="G27" s="89"/>
      <c r="H27" s="90"/>
      <c r="I27" s="114"/>
      <c r="J27" s="8"/>
      <c r="K27" s="6"/>
      <c r="L27" s="81"/>
      <c r="M27" s="39"/>
    </row>
    <row r="28" spans="1:13" ht="14.25" x14ac:dyDescent="0.2">
      <c r="A28" s="5" t="s">
        <v>46</v>
      </c>
      <c r="B28" s="88" t="s">
        <v>48</v>
      </c>
      <c r="C28" s="88"/>
      <c r="D28" s="7"/>
      <c r="E28" s="106">
        <v>11</v>
      </c>
      <c r="F28" s="13" t="s">
        <v>21</v>
      </c>
      <c r="G28" s="89">
        <v>0</v>
      </c>
      <c r="H28" s="90">
        <f>E28*G28</f>
        <v>0</v>
      </c>
      <c r="I28" s="114"/>
      <c r="J28" s="8"/>
      <c r="K28" s="6"/>
      <c r="L28" s="81"/>
      <c r="M28" s="39"/>
    </row>
    <row r="29" spans="1:13" ht="14.25" x14ac:dyDescent="0.2">
      <c r="A29" s="5"/>
      <c r="B29" s="88"/>
      <c r="C29" s="88"/>
      <c r="D29" s="7"/>
      <c r="E29" s="106"/>
      <c r="F29" s="13"/>
      <c r="G29" s="89"/>
      <c r="H29" s="90"/>
      <c r="I29" s="114"/>
      <c r="J29" s="8"/>
      <c r="K29" s="6"/>
      <c r="L29" s="81"/>
      <c r="M29" s="39"/>
    </row>
    <row r="30" spans="1:13" ht="15" x14ac:dyDescent="0.25">
      <c r="A30" s="19" t="s">
        <v>29</v>
      </c>
      <c r="B30" s="109" t="s">
        <v>22</v>
      </c>
      <c r="C30" s="88"/>
      <c r="D30" s="7"/>
      <c r="E30" s="106"/>
      <c r="F30" s="13"/>
      <c r="G30" s="89"/>
      <c r="H30" s="90"/>
      <c r="I30" s="114"/>
      <c r="J30" s="8"/>
      <c r="K30" s="6"/>
      <c r="L30" s="81"/>
      <c r="M30" s="39"/>
    </row>
    <row r="31" spans="1:13" ht="14.25" x14ac:dyDescent="0.2">
      <c r="A31" s="5"/>
      <c r="B31" s="88"/>
      <c r="C31" s="88"/>
      <c r="D31" s="7"/>
      <c r="E31" s="106"/>
      <c r="F31" s="13"/>
      <c r="G31" s="89"/>
      <c r="H31" s="90"/>
      <c r="I31" s="114"/>
      <c r="J31" s="8"/>
      <c r="K31" s="6"/>
      <c r="L31" s="81"/>
      <c r="M31" s="39"/>
    </row>
    <row r="32" spans="1:13" ht="14.25" x14ac:dyDescent="0.2">
      <c r="A32" s="5" t="s">
        <v>95</v>
      </c>
      <c r="B32" s="88" t="s">
        <v>94</v>
      </c>
      <c r="C32" s="88"/>
      <c r="D32" s="7"/>
      <c r="E32" s="106">
        <v>3785</v>
      </c>
      <c r="F32" s="13" t="s">
        <v>37</v>
      </c>
      <c r="G32" s="89">
        <v>0</v>
      </c>
      <c r="H32" s="90">
        <f>E32*G32</f>
        <v>0</v>
      </c>
      <c r="I32" s="114"/>
      <c r="J32" s="8"/>
      <c r="K32" s="6"/>
      <c r="L32" s="81"/>
      <c r="M32" s="39"/>
    </row>
    <row r="33" spans="1:13" ht="14.25" x14ac:dyDescent="0.2">
      <c r="A33" s="5"/>
      <c r="B33" s="88"/>
      <c r="C33" s="88"/>
      <c r="D33" s="7"/>
      <c r="E33" s="106"/>
      <c r="F33" s="13"/>
      <c r="G33" s="89"/>
      <c r="H33" s="90"/>
      <c r="I33" s="114"/>
      <c r="J33" s="8"/>
      <c r="K33" s="6"/>
      <c r="L33" s="81"/>
      <c r="M33" s="39"/>
    </row>
    <row r="34" spans="1:13" ht="15" x14ac:dyDescent="0.25">
      <c r="A34" s="19" t="s">
        <v>43</v>
      </c>
      <c r="B34" s="109" t="s">
        <v>24</v>
      </c>
      <c r="C34" s="88"/>
      <c r="D34" s="7"/>
      <c r="E34" s="106"/>
      <c r="F34" s="13"/>
      <c r="G34" s="89"/>
      <c r="H34" s="90"/>
      <c r="I34" s="114"/>
      <c r="J34" s="8"/>
      <c r="K34" s="6"/>
      <c r="L34" s="81"/>
      <c r="M34" s="39"/>
    </row>
    <row r="35" spans="1:13" ht="15" x14ac:dyDescent="0.25">
      <c r="A35" s="19"/>
      <c r="B35" s="109"/>
      <c r="C35" s="88"/>
      <c r="D35" s="7"/>
      <c r="E35" s="106"/>
      <c r="F35" s="13"/>
      <c r="G35" s="89"/>
      <c r="H35" s="90"/>
      <c r="I35" s="114"/>
      <c r="J35" s="8"/>
      <c r="K35" s="6"/>
      <c r="L35" s="81"/>
      <c r="M35" s="39"/>
    </row>
    <row r="36" spans="1:13" ht="14.25" x14ac:dyDescent="0.2">
      <c r="A36" s="5" t="s">
        <v>44</v>
      </c>
      <c r="B36" s="88" t="s">
        <v>33</v>
      </c>
      <c r="C36" s="88"/>
      <c r="D36" s="7"/>
      <c r="E36" s="106">
        <v>39</v>
      </c>
      <c r="F36" s="13" t="s">
        <v>25</v>
      </c>
      <c r="G36" s="89"/>
      <c r="H36" s="90">
        <f>E36*G36</f>
        <v>0</v>
      </c>
      <c r="I36" s="114"/>
      <c r="J36" s="8"/>
      <c r="K36" s="6"/>
      <c r="L36" s="81"/>
      <c r="M36" s="39"/>
    </row>
    <row r="37" spans="1:13" ht="14.25" x14ac:dyDescent="0.2">
      <c r="A37" s="5"/>
      <c r="B37" s="88" t="s">
        <v>41</v>
      </c>
      <c r="C37" s="88"/>
      <c r="D37" s="7"/>
      <c r="E37" s="106"/>
      <c r="F37" s="13"/>
      <c r="G37" s="89"/>
      <c r="H37" s="90"/>
      <c r="I37" s="114"/>
      <c r="J37" s="8"/>
      <c r="K37" s="6"/>
      <c r="L37" s="81"/>
      <c r="M37" s="39"/>
    </row>
    <row r="38" spans="1:13" ht="14.25" x14ac:dyDescent="0.2">
      <c r="A38" s="5" t="s">
        <v>45</v>
      </c>
      <c r="B38" s="88" t="s">
        <v>33</v>
      </c>
      <c r="C38" s="88"/>
      <c r="D38" s="22"/>
      <c r="E38" s="106">
        <v>12</v>
      </c>
      <c r="F38" s="13" t="s">
        <v>25</v>
      </c>
      <c r="G38" s="89"/>
      <c r="H38" s="90">
        <f>E38*G38</f>
        <v>0</v>
      </c>
      <c r="I38" s="114"/>
      <c r="J38" s="8"/>
      <c r="K38" s="6"/>
      <c r="L38" s="81"/>
      <c r="M38" s="39"/>
    </row>
    <row r="39" spans="1:13" ht="14.25" x14ac:dyDescent="0.2">
      <c r="A39" s="5"/>
      <c r="B39" s="88" t="s">
        <v>42</v>
      </c>
      <c r="C39" s="88"/>
      <c r="D39" s="22"/>
      <c r="E39" s="106"/>
      <c r="F39" s="13"/>
      <c r="G39" s="89"/>
      <c r="H39" s="90"/>
      <c r="I39" s="114"/>
      <c r="J39" s="8"/>
      <c r="K39" s="6"/>
      <c r="L39" s="81"/>
      <c r="M39" s="39"/>
    </row>
    <row r="40" spans="1:13" ht="15" thickBot="1" x14ac:dyDescent="0.25">
      <c r="A40" s="5"/>
      <c r="B40" s="88"/>
      <c r="C40" s="88"/>
      <c r="D40" s="7"/>
      <c r="E40" s="88"/>
      <c r="F40" s="13"/>
      <c r="G40" s="93"/>
      <c r="H40" s="90"/>
      <c r="I40" s="114"/>
      <c r="J40" s="6"/>
      <c r="K40" s="6"/>
      <c r="L40" s="81"/>
      <c r="M40" s="39"/>
    </row>
    <row r="41" spans="1:13" ht="14.25" x14ac:dyDescent="0.2">
      <c r="A41" s="9"/>
      <c r="B41" s="10"/>
      <c r="C41" s="10"/>
      <c r="D41" s="10"/>
      <c r="E41" s="10"/>
      <c r="F41" s="10"/>
      <c r="G41" s="94"/>
      <c r="H41" s="95"/>
      <c r="I41" s="106"/>
      <c r="J41" s="6"/>
      <c r="K41" s="6"/>
      <c r="L41" s="81"/>
      <c r="M41" s="39"/>
    </row>
    <row r="42" spans="1:13" ht="16.5" thickBot="1" x14ac:dyDescent="0.3">
      <c r="A42" s="24" t="s">
        <v>26</v>
      </c>
      <c r="B42" s="25"/>
      <c r="C42" s="25"/>
      <c r="D42" s="25"/>
      <c r="E42" s="25"/>
      <c r="F42" s="25"/>
      <c r="G42" s="92" t="s">
        <v>40</v>
      </c>
      <c r="H42" s="96">
        <f>SUM(H24:H41)</f>
        <v>0</v>
      </c>
      <c r="I42" s="115"/>
      <c r="J42" s="4"/>
      <c r="K42" s="4"/>
      <c r="L42" s="57"/>
      <c r="M42" s="57"/>
    </row>
    <row r="43" spans="1:13" ht="15" x14ac:dyDescent="0.2">
      <c r="A43" s="4"/>
      <c r="B43" s="4"/>
      <c r="C43" s="4"/>
      <c r="D43" s="4"/>
      <c r="E43" s="4"/>
      <c r="F43" s="4"/>
      <c r="G43" s="43"/>
      <c r="H43" s="43"/>
      <c r="I43" s="4"/>
    </row>
    <row r="44" spans="1:13" ht="15" x14ac:dyDescent="0.2">
      <c r="A44" s="4"/>
      <c r="B44" s="4"/>
      <c r="C44" s="4"/>
      <c r="D44" s="4"/>
      <c r="E44" s="4"/>
      <c r="F44" s="4"/>
      <c r="G44" s="44"/>
      <c r="H44" s="44"/>
      <c r="I44" s="4"/>
    </row>
    <row r="45" spans="1:13" ht="15" x14ac:dyDescent="0.2">
      <c r="A45" s="4"/>
      <c r="B45" s="4"/>
      <c r="C45" s="4"/>
      <c r="D45" s="4"/>
      <c r="E45" s="4"/>
      <c r="F45" s="4"/>
      <c r="G45" s="44"/>
      <c r="H45" s="44"/>
      <c r="I45" s="4"/>
    </row>
    <row r="46" spans="1:13" ht="15" x14ac:dyDescent="0.2">
      <c r="A46" s="4"/>
      <c r="B46" s="4"/>
      <c r="C46" s="4"/>
      <c r="D46" s="4"/>
      <c r="E46" s="4"/>
      <c r="F46" s="4"/>
      <c r="G46" s="44"/>
      <c r="H46" s="44"/>
      <c r="I46" s="4"/>
    </row>
    <row r="47" spans="1:13" ht="15" x14ac:dyDescent="0.2">
      <c r="A47" s="4"/>
      <c r="B47" s="4"/>
      <c r="C47" s="4"/>
      <c r="D47" s="4"/>
      <c r="E47" s="4"/>
      <c r="F47" s="4"/>
      <c r="G47" s="44"/>
      <c r="H47" s="44"/>
      <c r="I47" s="4"/>
    </row>
    <row r="48" spans="1:13" ht="15" x14ac:dyDescent="0.2">
      <c r="A48" s="4"/>
      <c r="B48" s="4"/>
      <c r="C48" s="4"/>
      <c r="D48" s="4"/>
      <c r="E48" s="4"/>
      <c r="F48" s="4"/>
      <c r="G48" s="44"/>
      <c r="H48" s="44"/>
      <c r="I48" s="4"/>
    </row>
  </sheetData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DDEBB-912D-4E75-B480-2FDF4B63919B}">
  <sheetPr codeName="Ark2">
    <tabColor theme="6" tint="-0.499984740745262"/>
  </sheetPr>
  <dimension ref="A1:M36"/>
  <sheetViews>
    <sheetView showZeros="0" view="pageBreakPreview" zoomScaleNormal="115" zoomScaleSheetLayoutView="100" workbookViewId="0">
      <selection activeCell="H35" sqref="H35"/>
    </sheetView>
  </sheetViews>
  <sheetFormatPr defaultRowHeight="12.75" x14ac:dyDescent="0.2"/>
  <cols>
    <col min="1" max="6" width="9.7109375" customWidth="1"/>
    <col min="7" max="8" width="15.7109375" customWidth="1"/>
    <col min="9" max="10" width="9.7109375" customWidth="1"/>
    <col min="11" max="12" width="15.7109375" customWidth="1"/>
    <col min="13" max="13" width="35.7109375" customWidth="1"/>
  </cols>
  <sheetData>
    <row r="1" spans="1:9" ht="20.25" x14ac:dyDescent="0.3">
      <c r="A1" s="29"/>
      <c r="B1" s="33"/>
      <c r="C1" s="35"/>
      <c r="D1" s="36" t="s">
        <v>0</v>
      </c>
      <c r="E1" s="36"/>
      <c r="F1" s="36"/>
      <c r="G1" s="52"/>
      <c r="H1" s="53"/>
      <c r="I1" s="21"/>
    </row>
    <row r="2" spans="1:9" x14ac:dyDescent="0.2">
      <c r="A2" s="21"/>
      <c r="B2" s="97"/>
      <c r="C2" s="97"/>
      <c r="D2" s="97"/>
      <c r="E2" s="97"/>
      <c r="F2" s="97"/>
      <c r="G2" s="54"/>
      <c r="H2" s="55"/>
    </row>
    <row r="3" spans="1:9" ht="18" x14ac:dyDescent="0.25">
      <c r="A3" s="21"/>
      <c r="B3" s="97"/>
      <c r="C3" s="97"/>
      <c r="D3" s="107" t="s">
        <v>38</v>
      </c>
      <c r="E3" s="107"/>
      <c r="F3" s="107"/>
      <c r="G3" s="56"/>
      <c r="H3" s="55"/>
    </row>
    <row r="4" spans="1:9" x14ac:dyDescent="0.2">
      <c r="A4" s="21"/>
      <c r="B4" s="97"/>
      <c r="C4" s="97"/>
      <c r="D4" s="97"/>
      <c r="E4" s="97"/>
      <c r="F4" s="97"/>
      <c r="G4" s="54"/>
      <c r="H4" s="55"/>
    </row>
    <row r="5" spans="1:9" ht="15.75" x14ac:dyDescent="0.25">
      <c r="A5" s="21"/>
      <c r="B5" s="97"/>
      <c r="C5" s="108" t="s">
        <v>52</v>
      </c>
      <c r="D5" s="108"/>
      <c r="E5" s="108"/>
      <c r="F5" s="108"/>
      <c r="G5" s="57"/>
      <c r="H5" s="58"/>
    </row>
    <row r="6" spans="1:9" ht="13.5" thickBot="1" x14ac:dyDescent="0.25">
      <c r="A6" s="26"/>
      <c r="B6" s="28"/>
      <c r="C6" s="28"/>
      <c r="D6" s="28"/>
      <c r="E6" s="28"/>
      <c r="F6" s="28"/>
      <c r="G6" s="60"/>
      <c r="H6" s="62"/>
    </row>
    <row r="7" spans="1:9" ht="15" x14ac:dyDescent="0.2">
      <c r="A7" s="2"/>
      <c r="B7" s="3"/>
      <c r="C7" s="3"/>
      <c r="D7" s="3"/>
      <c r="E7" s="3"/>
      <c r="F7" s="3"/>
      <c r="G7" s="38"/>
      <c r="H7" s="48"/>
    </row>
    <row r="8" spans="1:9" ht="14.25" x14ac:dyDescent="0.2">
      <c r="A8" s="5" t="s">
        <v>6</v>
      </c>
      <c r="B8" s="88"/>
      <c r="C8" s="88"/>
      <c r="D8" s="88"/>
      <c r="E8" s="88"/>
      <c r="F8" s="88"/>
      <c r="G8" s="39" t="s">
        <v>7</v>
      </c>
      <c r="H8" s="59">
        <v>4</v>
      </c>
      <c r="I8" s="21"/>
    </row>
    <row r="9" spans="1:9" ht="14.25" x14ac:dyDescent="0.2">
      <c r="A9" s="5" t="s">
        <v>112</v>
      </c>
      <c r="B9" s="88"/>
      <c r="C9" s="88"/>
      <c r="D9" s="88"/>
      <c r="E9" s="88"/>
      <c r="F9" s="88"/>
      <c r="G9" s="39"/>
      <c r="H9" s="49"/>
      <c r="I9" s="21"/>
    </row>
    <row r="10" spans="1:9" ht="14.25" x14ac:dyDescent="0.2">
      <c r="A10" s="5"/>
      <c r="B10" s="88"/>
      <c r="C10" s="88"/>
      <c r="D10" s="88"/>
      <c r="E10" s="88"/>
      <c r="F10" s="88"/>
      <c r="G10" s="39"/>
      <c r="H10" s="49"/>
      <c r="I10" s="21"/>
    </row>
    <row r="11" spans="1:9" ht="14.25" x14ac:dyDescent="0.2">
      <c r="A11" s="5" t="s">
        <v>8</v>
      </c>
      <c r="B11" s="88">
        <v>800508</v>
      </c>
      <c r="C11" s="88"/>
      <c r="D11" s="88" t="s">
        <v>9</v>
      </c>
      <c r="E11" s="88" t="s">
        <v>57</v>
      </c>
      <c r="F11" s="88"/>
      <c r="G11" s="39"/>
      <c r="H11" s="49"/>
      <c r="I11" s="21"/>
    </row>
    <row r="12" spans="1:9" ht="14.25" x14ac:dyDescent="0.2">
      <c r="A12" s="5"/>
      <c r="B12" s="88"/>
      <c r="C12" s="88"/>
      <c r="D12" s="97"/>
      <c r="E12" s="88"/>
      <c r="F12" s="88"/>
      <c r="G12" s="39"/>
      <c r="H12" s="49"/>
      <c r="I12" s="21"/>
    </row>
    <row r="13" spans="1:9" ht="14.25" x14ac:dyDescent="0.2">
      <c r="A13" s="5"/>
      <c r="B13" s="88"/>
      <c r="C13" s="88"/>
      <c r="D13" s="88" t="s">
        <v>10</v>
      </c>
      <c r="E13" s="88" t="s">
        <v>101</v>
      </c>
      <c r="F13" s="88"/>
      <c r="G13" s="39"/>
      <c r="H13" s="49"/>
    </row>
    <row r="14" spans="1:9" ht="14.25" x14ac:dyDescent="0.2">
      <c r="A14" s="5"/>
      <c r="B14" s="106"/>
      <c r="C14" s="88"/>
      <c r="D14" s="88"/>
      <c r="E14" s="106"/>
      <c r="F14" s="88"/>
      <c r="G14" s="39"/>
      <c r="H14" s="49"/>
    </row>
    <row r="15" spans="1:9" ht="14.25" x14ac:dyDescent="0.2">
      <c r="A15" s="5" t="s">
        <v>11</v>
      </c>
      <c r="B15" s="106">
        <v>11560</v>
      </c>
      <c r="C15" s="88"/>
      <c r="D15" s="88" t="s">
        <v>12</v>
      </c>
      <c r="E15" s="88">
        <v>14700</v>
      </c>
      <c r="F15" s="88"/>
      <c r="G15" s="39"/>
      <c r="H15" s="49"/>
    </row>
    <row r="16" spans="1:9" ht="14.25" x14ac:dyDescent="0.2">
      <c r="A16" s="5"/>
      <c r="B16" s="88" t="s">
        <v>102</v>
      </c>
      <c r="C16" s="88"/>
      <c r="D16" s="88"/>
      <c r="E16" s="88" t="s">
        <v>56</v>
      </c>
      <c r="F16" s="88"/>
      <c r="G16" s="39"/>
      <c r="H16" s="49"/>
    </row>
    <row r="17" spans="1:13" ht="15" thickBot="1" x14ac:dyDescent="0.25">
      <c r="A17" s="15"/>
      <c r="B17" s="16"/>
      <c r="C17" s="16"/>
      <c r="D17" s="16"/>
      <c r="E17" s="16"/>
      <c r="F17" s="16"/>
      <c r="G17" s="40"/>
      <c r="H17" s="51"/>
    </row>
    <row r="18" spans="1:13" ht="14.25" x14ac:dyDescent="0.2">
      <c r="A18" s="9"/>
      <c r="B18" s="10"/>
      <c r="C18" s="10"/>
      <c r="D18" s="11"/>
      <c r="E18" s="9"/>
      <c r="F18" s="12"/>
      <c r="G18" s="45"/>
      <c r="H18" s="50"/>
      <c r="I18" s="5"/>
      <c r="J18" s="6"/>
      <c r="K18" s="39"/>
      <c r="L18" s="39"/>
      <c r="M18" s="116"/>
    </row>
    <row r="19" spans="1:13" ht="14.25" x14ac:dyDescent="0.2">
      <c r="A19" s="5" t="s">
        <v>13</v>
      </c>
      <c r="B19" s="88" t="s">
        <v>14</v>
      </c>
      <c r="C19" s="88"/>
      <c r="D19" s="7"/>
      <c r="E19" s="5" t="s">
        <v>15</v>
      </c>
      <c r="F19" s="13" t="s">
        <v>16</v>
      </c>
      <c r="G19" s="46" t="s">
        <v>17</v>
      </c>
      <c r="H19" s="49" t="s">
        <v>18</v>
      </c>
      <c r="I19" s="6"/>
      <c r="J19" s="6"/>
      <c r="K19" s="39"/>
      <c r="L19" s="39"/>
      <c r="M19" s="116"/>
    </row>
    <row r="20" spans="1:13" ht="15" thickBot="1" x14ac:dyDescent="0.25">
      <c r="A20" s="15"/>
      <c r="B20" s="16"/>
      <c r="C20" s="16"/>
      <c r="D20" s="17"/>
      <c r="E20" s="15"/>
      <c r="F20" s="18"/>
      <c r="G20" s="47"/>
      <c r="H20" s="51"/>
      <c r="I20" s="6"/>
      <c r="J20" s="6"/>
      <c r="K20" s="39"/>
      <c r="L20" s="39"/>
      <c r="M20" s="116"/>
    </row>
    <row r="21" spans="1:13" ht="14.25" x14ac:dyDescent="0.2">
      <c r="A21" s="5"/>
      <c r="B21" s="88"/>
      <c r="C21" s="88"/>
      <c r="D21" s="7"/>
      <c r="E21" s="5"/>
      <c r="F21" s="13"/>
      <c r="G21" s="89"/>
      <c r="H21" s="90"/>
      <c r="I21" s="5"/>
      <c r="J21" s="6"/>
      <c r="K21" s="81"/>
      <c r="L21" s="39"/>
      <c r="M21" s="6"/>
    </row>
    <row r="22" spans="1:13" ht="15" x14ac:dyDescent="0.25">
      <c r="A22" s="19" t="s">
        <v>27</v>
      </c>
      <c r="B22" s="109" t="s">
        <v>19</v>
      </c>
      <c r="C22" s="109"/>
      <c r="D22" s="30"/>
      <c r="E22" s="5"/>
      <c r="F22" s="13"/>
      <c r="G22" s="89"/>
      <c r="H22" s="90"/>
      <c r="I22" s="6"/>
      <c r="J22" s="6"/>
      <c r="K22" s="81"/>
      <c r="L22" s="39"/>
      <c r="M22" s="6"/>
    </row>
    <row r="23" spans="1:13" ht="14.25" x14ac:dyDescent="0.2">
      <c r="A23" s="5"/>
      <c r="B23" s="88"/>
      <c r="C23" s="88"/>
      <c r="D23" s="7"/>
      <c r="E23" s="5"/>
      <c r="F23" s="13"/>
      <c r="G23" s="89"/>
      <c r="H23" s="90"/>
      <c r="I23" s="8"/>
      <c r="J23" s="6"/>
      <c r="K23" s="81"/>
      <c r="L23" s="39"/>
    </row>
    <row r="24" spans="1:13" ht="14.25" x14ac:dyDescent="0.2">
      <c r="A24" s="5" t="s">
        <v>28</v>
      </c>
      <c r="B24" s="88" t="s">
        <v>110</v>
      </c>
      <c r="C24" s="88"/>
      <c r="D24" s="7"/>
      <c r="E24" s="23">
        <v>4710</v>
      </c>
      <c r="F24" s="31" t="s">
        <v>37</v>
      </c>
      <c r="G24" s="89"/>
      <c r="H24" s="90">
        <f>G24*E24</f>
        <v>0</v>
      </c>
      <c r="I24" s="8"/>
      <c r="J24" s="6"/>
      <c r="K24" s="81"/>
      <c r="L24" s="39"/>
    </row>
    <row r="25" spans="1:13" ht="14.25" x14ac:dyDescent="0.2">
      <c r="A25" s="5"/>
      <c r="B25" s="88"/>
      <c r="C25" s="88"/>
      <c r="D25" s="7"/>
      <c r="E25" s="23"/>
      <c r="F25" s="31"/>
      <c r="G25" s="89"/>
      <c r="H25" s="90"/>
      <c r="I25" s="8"/>
      <c r="J25" s="6"/>
      <c r="K25" s="81"/>
      <c r="L25" s="39"/>
    </row>
    <row r="26" spans="1:13" ht="15" x14ac:dyDescent="0.25">
      <c r="A26" s="19" t="s">
        <v>36</v>
      </c>
      <c r="B26" s="109" t="s">
        <v>20</v>
      </c>
      <c r="C26" s="109"/>
      <c r="D26" s="7"/>
      <c r="E26" s="5"/>
      <c r="F26" s="13"/>
      <c r="G26" s="89"/>
      <c r="H26" s="90"/>
      <c r="I26" s="8"/>
      <c r="J26" s="6"/>
      <c r="K26" s="81"/>
      <c r="L26" s="39"/>
    </row>
    <row r="27" spans="1:13" ht="14.25" x14ac:dyDescent="0.2">
      <c r="A27" s="5"/>
      <c r="B27" s="88"/>
      <c r="C27" s="88"/>
      <c r="D27" s="7"/>
      <c r="E27" s="5"/>
      <c r="F27" s="13"/>
      <c r="G27" s="89"/>
      <c r="H27" s="90"/>
      <c r="I27" s="8"/>
      <c r="J27" s="6"/>
      <c r="K27" s="81"/>
      <c r="L27" s="39"/>
    </row>
    <row r="28" spans="1:13" ht="14.25" x14ac:dyDescent="0.2">
      <c r="A28" s="5" t="s">
        <v>46</v>
      </c>
      <c r="B28" s="88" t="s">
        <v>31</v>
      </c>
      <c r="C28" s="88"/>
      <c r="D28" s="7"/>
      <c r="E28" s="5">
        <v>14</v>
      </c>
      <c r="F28" s="13" t="s">
        <v>32</v>
      </c>
      <c r="G28" s="89"/>
      <c r="H28" s="90">
        <f>G28*E28</f>
        <v>0</v>
      </c>
      <c r="I28" s="8"/>
      <c r="J28" s="6"/>
      <c r="K28" s="81"/>
      <c r="L28" s="39"/>
    </row>
    <row r="29" spans="1:13" ht="14.25" x14ac:dyDescent="0.2">
      <c r="A29" s="5"/>
      <c r="B29" s="88"/>
      <c r="C29" s="88"/>
      <c r="D29" s="7"/>
      <c r="E29" s="5"/>
      <c r="F29" s="13"/>
      <c r="G29" s="89"/>
      <c r="H29" s="90"/>
      <c r="I29" s="8"/>
      <c r="J29" s="6"/>
      <c r="K29" s="81"/>
      <c r="L29" s="39"/>
    </row>
    <row r="30" spans="1:13" ht="15" x14ac:dyDescent="0.25">
      <c r="A30" s="19" t="s">
        <v>29</v>
      </c>
      <c r="B30" s="109" t="s">
        <v>22</v>
      </c>
      <c r="C30" s="109"/>
      <c r="D30" s="30"/>
      <c r="E30" s="5"/>
      <c r="F30" s="13"/>
      <c r="G30" s="89"/>
      <c r="H30" s="90"/>
      <c r="I30" s="8"/>
      <c r="J30" s="6"/>
      <c r="K30" s="81"/>
      <c r="L30" s="39"/>
    </row>
    <row r="31" spans="1:13" ht="14.25" x14ac:dyDescent="0.2">
      <c r="A31" s="5"/>
      <c r="B31" s="88"/>
      <c r="C31" s="88"/>
      <c r="D31" s="7"/>
      <c r="E31" s="5"/>
      <c r="F31" s="13"/>
      <c r="G31" s="89"/>
      <c r="H31" s="90"/>
      <c r="I31" s="8"/>
      <c r="J31" s="6"/>
      <c r="K31" s="81"/>
      <c r="L31" s="39"/>
    </row>
    <row r="32" spans="1:13" ht="14.25" x14ac:dyDescent="0.2">
      <c r="A32" s="5" t="s">
        <v>30</v>
      </c>
      <c r="B32" s="88" t="s">
        <v>23</v>
      </c>
      <c r="C32" s="88"/>
      <c r="D32" s="7"/>
      <c r="E32" s="5">
        <v>404</v>
      </c>
      <c r="F32" s="13" t="s">
        <v>35</v>
      </c>
      <c r="G32" s="89"/>
      <c r="H32" s="90">
        <f>G32*E32</f>
        <v>0</v>
      </c>
      <c r="I32" s="8"/>
      <c r="J32" s="6"/>
      <c r="K32" s="81"/>
      <c r="L32" s="39"/>
    </row>
    <row r="33" spans="1:12" ht="15" thickBot="1" x14ac:dyDescent="0.25">
      <c r="A33" s="5"/>
      <c r="B33" s="88"/>
      <c r="C33" s="88"/>
      <c r="D33" s="7"/>
      <c r="E33" s="5"/>
      <c r="F33" s="13"/>
      <c r="G33" s="89"/>
      <c r="H33" s="90"/>
      <c r="I33" s="6"/>
      <c r="J33" s="6"/>
      <c r="K33" s="81"/>
      <c r="L33" s="39"/>
    </row>
    <row r="34" spans="1:12" ht="14.25" x14ac:dyDescent="0.2">
      <c r="A34" s="9"/>
      <c r="B34" s="10"/>
      <c r="C34" s="10"/>
      <c r="D34" s="10"/>
      <c r="E34" s="10"/>
      <c r="F34" s="10"/>
      <c r="G34" s="94"/>
      <c r="H34" s="95"/>
      <c r="I34" s="5"/>
      <c r="J34" s="6"/>
      <c r="K34" s="81"/>
      <c r="L34" s="39"/>
    </row>
    <row r="35" spans="1:12" ht="16.5" thickBot="1" x14ac:dyDescent="0.3">
      <c r="A35" s="24" t="s">
        <v>26</v>
      </c>
      <c r="B35" s="25"/>
      <c r="C35" s="25"/>
      <c r="D35" s="25"/>
      <c r="E35" s="25"/>
      <c r="F35" s="25"/>
      <c r="G35" s="92" t="s">
        <v>40</v>
      </c>
      <c r="H35" s="96">
        <f>SUM(H24:H34)</f>
        <v>0</v>
      </c>
      <c r="I35" s="82"/>
      <c r="J35" s="4"/>
      <c r="K35" s="57"/>
      <c r="L35" s="57"/>
    </row>
    <row r="36" spans="1:12" ht="15" x14ac:dyDescent="0.2">
      <c r="A36" s="4"/>
    </row>
  </sheetData>
  <mergeCells count="1">
    <mergeCell ref="M18:M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11">
    <tabColor theme="6" tint="-0.499984740745262"/>
  </sheetPr>
  <dimension ref="A1:M43"/>
  <sheetViews>
    <sheetView showZeros="0" view="pageBreakPreview" zoomScaleNormal="100" zoomScaleSheetLayoutView="100" workbookViewId="0">
      <selection activeCell="H42" sqref="H42"/>
    </sheetView>
  </sheetViews>
  <sheetFormatPr defaultRowHeight="12.75" x14ac:dyDescent="0.2"/>
  <cols>
    <col min="1" max="6" width="9.7109375" customWidth="1"/>
    <col min="7" max="8" width="15.7109375" customWidth="1"/>
    <col min="9" max="10" width="9.7109375" customWidth="1"/>
    <col min="11" max="12" width="15.7109375" customWidth="1"/>
    <col min="13" max="13" width="35.7109375" customWidth="1"/>
  </cols>
  <sheetData>
    <row r="1" spans="1:9" ht="20.25" x14ac:dyDescent="0.3">
      <c r="A1" s="29"/>
      <c r="B1" s="33"/>
      <c r="C1" s="35"/>
      <c r="D1" s="36" t="s">
        <v>0</v>
      </c>
      <c r="E1" s="36"/>
      <c r="F1" s="36"/>
      <c r="G1" s="52"/>
      <c r="H1" s="53"/>
      <c r="I1" s="21"/>
    </row>
    <row r="2" spans="1:9" x14ac:dyDescent="0.2">
      <c r="A2" s="21"/>
      <c r="B2" s="97"/>
      <c r="C2" s="97"/>
      <c r="D2" s="97"/>
      <c r="E2" s="97"/>
      <c r="F2" s="97"/>
      <c r="G2" s="54"/>
      <c r="H2" s="55"/>
    </row>
    <row r="3" spans="1:9" ht="18" x14ac:dyDescent="0.25">
      <c r="A3" s="21"/>
      <c r="B3" s="97"/>
      <c r="C3" s="97"/>
      <c r="D3" s="107" t="s">
        <v>38</v>
      </c>
      <c r="E3" s="107"/>
      <c r="F3" s="107"/>
      <c r="G3" s="56"/>
      <c r="H3" s="55"/>
    </row>
    <row r="4" spans="1:9" x14ac:dyDescent="0.2">
      <c r="A4" s="21"/>
      <c r="B4" s="97"/>
      <c r="C4" s="97"/>
      <c r="D4" s="97"/>
      <c r="E4" s="97"/>
      <c r="F4" s="97"/>
      <c r="G4" s="54"/>
      <c r="H4" s="55"/>
    </row>
    <row r="5" spans="1:9" ht="15.75" x14ac:dyDescent="0.25">
      <c r="A5" s="21"/>
      <c r="B5" s="97"/>
      <c r="C5" s="108" t="s">
        <v>52</v>
      </c>
      <c r="D5" s="108"/>
      <c r="E5" s="108"/>
      <c r="F5" s="108"/>
      <c r="G5" s="57"/>
      <c r="H5" s="58"/>
    </row>
    <row r="6" spans="1:9" ht="13.5" thickBot="1" x14ac:dyDescent="0.25">
      <c r="A6" s="26"/>
      <c r="B6" s="28"/>
      <c r="C6" s="28"/>
      <c r="D6" s="28"/>
      <c r="E6" s="28"/>
      <c r="F6" s="28"/>
      <c r="G6" s="60"/>
      <c r="H6" s="62"/>
    </row>
    <row r="7" spans="1:9" ht="15" x14ac:dyDescent="0.2">
      <c r="A7" s="2"/>
      <c r="B7" s="3"/>
      <c r="C7" s="3"/>
      <c r="D7" s="3"/>
      <c r="E7" s="3"/>
      <c r="F7" s="3"/>
      <c r="G7" s="38"/>
      <c r="H7" s="48"/>
    </row>
    <row r="8" spans="1:9" ht="14.25" x14ac:dyDescent="0.2">
      <c r="A8" s="5" t="s">
        <v>6</v>
      </c>
      <c r="B8" s="88"/>
      <c r="C8" s="88"/>
      <c r="D8" s="88"/>
      <c r="E8" s="88"/>
      <c r="F8" s="88"/>
      <c r="G8" s="39" t="s">
        <v>7</v>
      </c>
      <c r="H8" s="59">
        <v>5</v>
      </c>
      <c r="I8" s="21"/>
    </row>
    <row r="9" spans="1:9" ht="14.25" x14ac:dyDescent="0.2">
      <c r="A9" s="5" t="s">
        <v>112</v>
      </c>
      <c r="B9" s="88"/>
      <c r="C9" s="88"/>
      <c r="D9" s="88"/>
      <c r="E9" s="88"/>
      <c r="F9" s="88"/>
      <c r="G9" s="39"/>
      <c r="H9" s="49"/>
      <c r="I9" s="21"/>
    </row>
    <row r="10" spans="1:9" ht="14.25" x14ac:dyDescent="0.2">
      <c r="A10" s="5"/>
      <c r="B10" s="88"/>
      <c r="C10" s="88"/>
      <c r="D10" s="88"/>
      <c r="E10" s="88"/>
      <c r="F10" s="88"/>
      <c r="G10" s="39"/>
      <c r="H10" s="49"/>
      <c r="I10" s="21"/>
    </row>
    <row r="11" spans="1:9" ht="14.25" x14ac:dyDescent="0.2">
      <c r="A11" s="5" t="s">
        <v>8</v>
      </c>
      <c r="B11" s="88">
        <v>8452145</v>
      </c>
      <c r="C11" s="88"/>
      <c r="D11" s="88" t="s">
        <v>9</v>
      </c>
      <c r="E11" s="88" t="s">
        <v>66</v>
      </c>
      <c r="F11" s="88"/>
      <c r="G11" s="39"/>
      <c r="H11" s="49"/>
      <c r="I11" s="21"/>
    </row>
    <row r="12" spans="1:9" ht="14.25" x14ac:dyDescent="0.2">
      <c r="A12" s="5"/>
      <c r="B12" s="88"/>
      <c r="C12" s="88"/>
      <c r="D12" s="97"/>
      <c r="E12" s="88"/>
      <c r="F12" s="88"/>
      <c r="G12" s="39"/>
      <c r="H12" s="49"/>
      <c r="I12" s="21"/>
    </row>
    <row r="13" spans="1:9" ht="14.25" x14ac:dyDescent="0.2">
      <c r="A13" s="5"/>
      <c r="B13" s="88"/>
      <c r="C13" s="88"/>
      <c r="D13" s="88" t="s">
        <v>10</v>
      </c>
      <c r="E13" s="88" t="s">
        <v>92</v>
      </c>
      <c r="F13" s="88"/>
      <c r="G13" s="39"/>
      <c r="H13" s="49"/>
    </row>
    <row r="14" spans="1:9" ht="14.25" x14ac:dyDescent="0.2">
      <c r="A14" s="5"/>
      <c r="B14" s="106"/>
      <c r="C14" s="88"/>
      <c r="D14" s="88"/>
      <c r="E14" s="106"/>
      <c r="F14" s="88"/>
      <c r="G14" s="39"/>
      <c r="H14" s="49"/>
    </row>
    <row r="15" spans="1:9" ht="14.25" x14ac:dyDescent="0.2">
      <c r="A15" s="5" t="s">
        <v>11</v>
      </c>
      <c r="B15" s="106">
        <v>492</v>
      </c>
      <c r="C15" s="88"/>
      <c r="D15" s="88" t="s">
        <v>12</v>
      </c>
      <c r="E15" s="88">
        <v>1216</v>
      </c>
      <c r="F15" s="88"/>
      <c r="G15" s="39"/>
      <c r="H15" s="49"/>
    </row>
    <row r="16" spans="1:9" ht="14.25" x14ac:dyDescent="0.2">
      <c r="A16" s="5"/>
      <c r="B16" s="88"/>
      <c r="C16" s="88"/>
      <c r="D16" s="88"/>
      <c r="E16" s="88"/>
      <c r="F16" s="88"/>
      <c r="G16" s="39"/>
      <c r="H16" s="49"/>
    </row>
    <row r="17" spans="1:13" ht="15" thickBot="1" x14ac:dyDescent="0.25">
      <c r="A17" s="15"/>
      <c r="B17" s="16"/>
      <c r="C17" s="16"/>
      <c r="D17" s="16"/>
      <c r="E17" s="16"/>
      <c r="F17" s="16"/>
      <c r="G17" s="40"/>
      <c r="H17" s="51"/>
    </row>
    <row r="18" spans="1:13" ht="14.25" x14ac:dyDescent="0.2">
      <c r="A18" s="9"/>
      <c r="B18" s="10"/>
      <c r="C18" s="10"/>
      <c r="D18" s="11"/>
      <c r="E18" s="9"/>
      <c r="F18" s="12"/>
      <c r="G18" s="45"/>
      <c r="H18" s="50"/>
      <c r="I18" s="5"/>
      <c r="J18" s="6"/>
      <c r="K18" s="39"/>
      <c r="L18" s="39"/>
      <c r="M18" s="116"/>
    </row>
    <row r="19" spans="1:13" ht="14.25" x14ac:dyDescent="0.2">
      <c r="A19" s="5" t="s">
        <v>13</v>
      </c>
      <c r="B19" s="88" t="s">
        <v>14</v>
      </c>
      <c r="C19" s="88"/>
      <c r="D19" s="7"/>
      <c r="E19" s="5" t="s">
        <v>15</v>
      </c>
      <c r="F19" s="13" t="s">
        <v>16</v>
      </c>
      <c r="G19" s="46" t="s">
        <v>17</v>
      </c>
      <c r="H19" s="49" t="s">
        <v>18</v>
      </c>
      <c r="I19" s="6"/>
      <c r="J19" s="6"/>
      <c r="K19" s="39"/>
      <c r="L19" s="39"/>
      <c r="M19" s="116"/>
    </row>
    <row r="20" spans="1:13" ht="15" thickBot="1" x14ac:dyDescent="0.25">
      <c r="A20" s="15"/>
      <c r="B20" s="16"/>
      <c r="C20" s="16"/>
      <c r="D20" s="17"/>
      <c r="E20" s="15"/>
      <c r="F20" s="18"/>
      <c r="G20" s="47"/>
      <c r="H20" s="51"/>
      <c r="I20" s="6"/>
      <c r="J20" s="6"/>
      <c r="K20" s="39"/>
      <c r="L20" s="39"/>
      <c r="M20" s="116"/>
    </row>
    <row r="21" spans="1:13" ht="14.25" x14ac:dyDescent="0.2">
      <c r="A21" s="5"/>
      <c r="B21" s="88"/>
      <c r="C21" s="88"/>
      <c r="D21" s="7"/>
      <c r="E21" s="5"/>
      <c r="F21" s="13"/>
      <c r="G21" s="89"/>
      <c r="H21" s="90"/>
      <c r="I21" s="5"/>
      <c r="J21" s="6"/>
      <c r="K21" s="81"/>
      <c r="L21" s="39"/>
      <c r="M21" s="6"/>
    </row>
    <row r="22" spans="1:13" ht="15" x14ac:dyDescent="0.25">
      <c r="A22" s="19" t="s">
        <v>27</v>
      </c>
      <c r="B22" s="109" t="s">
        <v>19</v>
      </c>
      <c r="C22" s="109"/>
      <c r="D22" s="30"/>
      <c r="E22" s="5"/>
      <c r="F22" s="13"/>
      <c r="G22" s="89"/>
      <c r="H22" s="90"/>
      <c r="I22" s="6"/>
      <c r="J22" s="6"/>
      <c r="K22" s="81"/>
      <c r="L22" s="39"/>
      <c r="M22" s="6"/>
    </row>
    <row r="23" spans="1:13" ht="14.25" x14ac:dyDescent="0.2">
      <c r="A23" s="5"/>
      <c r="B23" s="88"/>
      <c r="C23" s="88"/>
      <c r="D23" s="7"/>
      <c r="E23" s="5"/>
      <c r="F23" s="13"/>
      <c r="G23" s="89"/>
      <c r="H23" s="90"/>
      <c r="I23" s="8"/>
      <c r="J23" s="6"/>
      <c r="K23" s="81"/>
      <c r="L23" s="39"/>
    </row>
    <row r="24" spans="1:13" ht="14.25" x14ac:dyDescent="0.2">
      <c r="A24" s="5" t="s">
        <v>28</v>
      </c>
      <c r="B24" s="88" t="s">
        <v>51</v>
      </c>
      <c r="C24" s="88"/>
      <c r="D24" s="7"/>
      <c r="E24" s="23">
        <v>4260</v>
      </c>
      <c r="F24" s="31" t="s">
        <v>37</v>
      </c>
      <c r="G24" s="89">
        <v>0</v>
      </c>
      <c r="H24" s="90">
        <f>G24*E24</f>
        <v>0</v>
      </c>
      <c r="I24" s="8"/>
      <c r="J24" s="6"/>
      <c r="K24" s="81"/>
      <c r="L24" s="39"/>
    </row>
    <row r="25" spans="1:13" ht="14.25" x14ac:dyDescent="0.2">
      <c r="A25" s="5"/>
      <c r="B25" s="88"/>
      <c r="C25" s="88"/>
      <c r="D25" s="7"/>
      <c r="E25" s="23"/>
      <c r="F25" s="31"/>
      <c r="G25" s="89"/>
      <c r="H25" s="90"/>
      <c r="I25" s="8"/>
      <c r="J25" s="6"/>
      <c r="K25" s="81"/>
      <c r="L25" s="39"/>
    </row>
    <row r="26" spans="1:13" ht="14.25" x14ac:dyDescent="0.2">
      <c r="A26" s="5" t="s">
        <v>84</v>
      </c>
      <c r="B26" s="88" t="s">
        <v>93</v>
      </c>
      <c r="C26" s="88"/>
      <c r="D26" s="7"/>
      <c r="E26" s="23">
        <v>120</v>
      </c>
      <c r="F26" s="31" t="s">
        <v>37</v>
      </c>
      <c r="G26" s="89">
        <v>0</v>
      </c>
      <c r="H26" s="90">
        <f>G26*E26</f>
        <v>0</v>
      </c>
      <c r="I26" s="8"/>
      <c r="J26" s="6"/>
      <c r="K26" s="81"/>
      <c r="L26" s="39"/>
    </row>
    <row r="27" spans="1:13" ht="14.25" x14ac:dyDescent="0.2">
      <c r="A27" s="5"/>
      <c r="B27" s="88"/>
      <c r="C27" s="88"/>
      <c r="D27" s="7"/>
      <c r="E27" s="23"/>
      <c r="F27" s="31"/>
      <c r="G27" s="89"/>
      <c r="H27" s="90"/>
      <c r="I27" s="8"/>
      <c r="J27" s="6"/>
      <c r="K27" s="81"/>
      <c r="L27" s="39"/>
    </row>
    <row r="28" spans="1:13" ht="15" x14ac:dyDescent="0.25">
      <c r="A28" s="19" t="s">
        <v>36</v>
      </c>
      <c r="B28" s="109" t="s">
        <v>20</v>
      </c>
      <c r="C28" s="109"/>
      <c r="D28" s="7"/>
      <c r="E28" s="5"/>
      <c r="F28" s="13"/>
      <c r="G28" s="89"/>
      <c r="H28" s="90"/>
      <c r="I28" s="8"/>
      <c r="J28" s="6"/>
      <c r="K28" s="81"/>
      <c r="L28" s="39"/>
    </row>
    <row r="29" spans="1:13" ht="14.25" x14ac:dyDescent="0.2">
      <c r="A29" s="5"/>
      <c r="B29" s="88"/>
      <c r="C29" s="88"/>
      <c r="D29" s="7"/>
      <c r="E29" s="5"/>
      <c r="F29" s="13"/>
      <c r="G29" s="89"/>
      <c r="H29" s="90"/>
      <c r="I29" s="8"/>
      <c r="J29" s="6"/>
      <c r="K29" s="81"/>
      <c r="L29" s="39"/>
    </row>
    <row r="30" spans="1:13" ht="14.25" x14ac:dyDescent="0.2">
      <c r="A30" s="5" t="s">
        <v>46</v>
      </c>
      <c r="B30" s="88" t="s">
        <v>31</v>
      </c>
      <c r="C30" s="88"/>
      <c r="D30" s="7"/>
      <c r="E30" s="5">
        <v>13</v>
      </c>
      <c r="F30" s="13" t="s">
        <v>32</v>
      </c>
      <c r="G30" s="89">
        <v>0</v>
      </c>
      <c r="H30" s="90">
        <f>G30*E30</f>
        <v>0</v>
      </c>
      <c r="I30" s="8"/>
      <c r="J30" s="6"/>
      <c r="K30" s="81"/>
      <c r="L30" s="39"/>
    </row>
    <row r="31" spans="1:13" ht="14.25" x14ac:dyDescent="0.2">
      <c r="A31" s="5"/>
      <c r="B31" s="88"/>
      <c r="C31" s="88"/>
      <c r="D31" s="7"/>
      <c r="E31" s="5"/>
      <c r="F31" s="13"/>
      <c r="G31" s="89"/>
      <c r="H31" s="90"/>
      <c r="I31" s="8"/>
      <c r="J31" s="6"/>
      <c r="K31" s="81"/>
      <c r="L31" s="39"/>
    </row>
    <row r="32" spans="1:13" ht="15" x14ac:dyDescent="0.25">
      <c r="A32" s="19" t="s">
        <v>29</v>
      </c>
      <c r="B32" s="109" t="s">
        <v>22</v>
      </c>
      <c r="C32" s="109"/>
      <c r="D32" s="30"/>
      <c r="E32" s="5"/>
      <c r="F32" s="13"/>
      <c r="G32" s="89"/>
      <c r="H32" s="90"/>
      <c r="I32" s="8"/>
      <c r="J32" s="6"/>
      <c r="K32" s="81"/>
      <c r="L32" s="39"/>
    </row>
    <row r="33" spans="1:12" ht="14.25" x14ac:dyDescent="0.2">
      <c r="A33" s="5"/>
      <c r="B33" s="88"/>
      <c r="C33" s="88"/>
      <c r="D33" s="7"/>
      <c r="E33" s="5"/>
      <c r="F33" s="13"/>
      <c r="G33" s="89"/>
      <c r="H33" s="90"/>
      <c r="I33" s="8"/>
      <c r="J33" s="6"/>
      <c r="K33" s="81"/>
      <c r="L33" s="39"/>
    </row>
    <row r="34" spans="1:12" ht="14.25" x14ac:dyDescent="0.2">
      <c r="A34" s="5" t="s">
        <v>30</v>
      </c>
      <c r="B34" s="88" t="s">
        <v>23</v>
      </c>
      <c r="C34" s="88"/>
      <c r="D34" s="7"/>
      <c r="E34" s="5">
        <v>12</v>
      </c>
      <c r="F34" s="13" t="s">
        <v>35</v>
      </c>
      <c r="G34" s="89">
        <v>0</v>
      </c>
      <c r="H34" s="90">
        <f t="shared" ref="H34" si="0">G34*E34</f>
        <v>0</v>
      </c>
      <c r="I34" s="8"/>
      <c r="J34" s="6"/>
      <c r="K34" s="81"/>
      <c r="L34" s="39"/>
    </row>
    <row r="35" spans="1:12" ht="14.25" x14ac:dyDescent="0.2">
      <c r="A35" s="5"/>
      <c r="B35" s="88"/>
      <c r="C35" s="88"/>
      <c r="D35" s="7"/>
      <c r="E35" s="5"/>
      <c r="F35" s="13"/>
      <c r="G35" s="89"/>
      <c r="H35" s="90"/>
      <c r="I35" s="8"/>
      <c r="J35" s="6"/>
      <c r="K35" s="81"/>
      <c r="L35" s="39"/>
    </row>
    <row r="36" spans="1:12" ht="15" x14ac:dyDescent="0.25">
      <c r="A36" s="19" t="s">
        <v>43</v>
      </c>
      <c r="B36" s="109" t="s">
        <v>24</v>
      </c>
      <c r="C36" s="109"/>
      <c r="D36" s="7"/>
      <c r="E36" s="5"/>
      <c r="F36" s="13"/>
      <c r="G36" s="89"/>
      <c r="H36" s="90"/>
      <c r="I36" s="8"/>
      <c r="J36" s="6"/>
      <c r="K36" s="81"/>
      <c r="L36" s="39"/>
    </row>
    <row r="37" spans="1:12" ht="15" x14ac:dyDescent="0.25">
      <c r="A37" s="19"/>
      <c r="B37" s="109"/>
      <c r="C37" s="109"/>
      <c r="D37" s="7"/>
      <c r="E37" s="5"/>
      <c r="F37" s="13"/>
      <c r="G37" s="89"/>
      <c r="H37" s="90"/>
      <c r="I37" s="8"/>
      <c r="J37" s="6"/>
      <c r="K37" s="81"/>
      <c r="L37" s="39"/>
    </row>
    <row r="38" spans="1:12" ht="14.25" x14ac:dyDescent="0.2">
      <c r="A38" s="5" t="s">
        <v>44</v>
      </c>
      <c r="B38" s="88" t="s">
        <v>33</v>
      </c>
      <c r="C38" s="88"/>
      <c r="D38" s="7"/>
      <c r="E38" s="27">
        <v>4</v>
      </c>
      <c r="F38" s="14" t="s">
        <v>25</v>
      </c>
      <c r="G38" s="89">
        <v>0</v>
      </c>
      <c r="H38" s="90">
        <f t="shared" ref="H38" si="1">G38*E38</f>
        <v>0</v>
      </c>
      <c r="I38" s="8"/>
      <c r="J38" s="6"/>
      <c r="K38" s="81"/>
      <c r="L38" s="39"/>
    </row>
    <row r="39" spans="1:12" ht="14.25" x14ac:dyDescent="0.2">
      <c r="A39" s="5"/>
      <c r="B39" s="88" t="s">
        <v>41</v>
      </c>
      <c r="C39" s="88"/>
      <c r="D39" s="7"/>
      <c r="E39" s="27"/>
      <c r="F39" s="88"/>
      <c r="G39" s="89"/>
      <c r="H39" s="90"/>
      <c r="I39" s="8"/>
      <c r="J39" s="6"/>
      <c r="K39" s="81"/>
      <c r="L39" s="39"/>
    </row>
    <row r="40" spans="1:12" ht="15" thickBot="1" x14ac:dyDescent="0.25">
      <c r="A40" s="5"/>
      <c r="B40" s="88"/>
      <c r="C40" s="88"/>
      <c r="D40" s="7"/>
      <c r="E40" s="5"/>
      <c r="F40" s="13"/>
      <c r="G40" s="89"/>
      <c r="H40" s="90"/>
      <c r="I40" s="6"/>
      <c r="J40" s="6"/>
      <c r="K40" s="81"/>
      <c r="L40" s="39"/>
    </row>
    <row r="41" spans="1:12" ht="14.25" x14ac:dyDescent="0.2">
      <c r="A41" s="9"/>
      <c r="B41" s="10"/>
      <c r="C41" s="10"/>
      <c r="D41" s="10"/>
      <c r="E41" s="10"/>
      <c r="F41" s="10"/>
      <c r="G41" s="94"/>
      <c r="H41" s="95"/>
      <c r="I41" s="5"/>
      <c r="J41" s="6"/>
      <c r="K41" s="81"/>
      <c r="L41" s="39"/>
    </row>
    <row r="42" spans="1:12" ht="16.5" thickBot="1" x14ac:dyDescent="0.3">
      <c r="A42" s="24" t="s">
        <v>26</v>
      </c>
      <c r="B42" s="25"/>
      <c r="C42" s="25"/>
      <c r="D42" s="25"/>
      <c r="E42" s="25"/>
      <c r="F42" s="25"/>
      <c r="G42" s="92" t="s">
        <v>40</v>
      </c>
      <c r="H42" s="96">
        <f>SUM(H24:H41)</f>
        <v>0</v>
      </c>
      <c r="I42" s="82"/>
      <c r="J42" s="4"/>
      <c r="K42" s="57"/>
      <c r="L42" s="57"/>
    </row>
    <row r="43" spans="1:12" ht="15" x14ac:dyDescent="0.2">
      <c r="A43" s="4"/>
    </row>
  </sheetData>
  <mergeCells count="1">
    <mergeCell ref="M18:M20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40">
    <tabColor theme="6" tint="-0.499984740745262"/>
  </sheetPr>
  <dimension ref="A1:M36"/>
  <sheetViews>
    <sheetView showZeros="0" view="pageBreakPreview" topLeftCell="A2" zoomScaleNormal="100" zoomScaleSheetLayoutView="100" workbookViewId="0">
      <selection activeCell="J59" sqref="J58:J59"/>
    </sheetView>
  </sheetViews>
  <sheetFormatPr defaultRowHeight="12.75" x14ac:dyDescent="0.2"/>
  <cols>
    <col min="1" max="1" width="9.7109375" customWidth="1"/>
    <col min="2" max="2" width="25.140625" customWidth="1"/>
    <col min="3" max="6" width="9.7109375" customWidth="1"/>
    <col min="7" max="8" width="15.7109375" customWidth="1"/>
    <col min="9" max="10" width="9.7109375" customWidth="1"/>
    <col min="11" max="12" width="15.7109375" customWidth="1"/>
    <col min="13" max="13" width="35.7109375" customWidth="1"/>
  </cols>
  <sheetData>
    <row r="1" spans="1:9" ht="20.25" x14ac:dyDescent="0.3">
      <c r="A1" s="29"/>
      <c r="B1" s="33"/>
      <c r="C1" s="36" t="s">
        <v>0</v>
      </c>
      <c r="D1" s="36"/>
      <c r="E1" s="36"/>
      <c r="F1" s="52"/>
      <c r="G1" s="52"/>
      <c r="H1" s="53"/>
      <c r="I1" s="21"/>
    </row>
    <row r="2" spans="1:9" x14ac:dyDescent="0.2">
      <c r="A2" s="21"/>
      <c r="B2" s="97"/>
      <c r="C2" s="97"/>
      <c r="D2" s="97"/>
      <c r="E2" s="97"/>
      <c r="F2" s="54"/>
      <c r="G2" s="54"/>
      <c r="H2" s="55"/>
    </row>
    <row r="3" spans="1:9" ht="18" x14ac:dyDescent="0.25">
      <c r="A3" s="21"/>
      <c r="B3" s="97"/>
      <c r="C3" s="107" t="s">
        <v>38</v>
      </c>
      <c r="D3" s="107"/>
      <c r="E3" s="107"/>
      <c r="F3" s="56"/>
      <c r="G3" s="56"/>
      <c r="H3" s="55"/>
    </row>
    <row r="4" spans="1:9" x14ac:dyDescent="0.2">
      <c r="A4" s="21"/>
      <c r="B4" s="97"/>
      <c r="C4" s="97"/>
      <c r="D4" s="97"/>
      <c r="E4" s="97"/>
      <c r="F4" s="54"/>
      <c r="G4" s="54"/>
      <c r="H4" s="55"/>
    </row>
    <row r="5" spans="1:9" ht="15.75" x14ac:dyDescent="0.25">
      <c r="A5" s="21"/>
      <c r="B5" s="97"/>
      <c r="C5" s="108"/>
      <c r="D5" s="108"/>
      <c r="E5" s="108"/>
      <c r="F5" s="57"/>
      <c r="G5" s="57"/>
      <c r="H5" s="58"/>
    </row>
    <row r="6" spans="1:9" ht="13.5" thickBot="1" x14ac:dyDescent="0.25">
      <c r="A6" s="26"/>
      <c r="B6" s="28"/>
      <c r="C6" s="28"/>
      <c r="D6" s="28"/>
      <c r="E6" s="28"/>
      <c r="F6" s="28"/>
      <c r="G6" s="60"/>
      <c r="H6" s="62"/>
    </row>
    <row r="7" spans="1:9" ht="15" x14ac:dyDescent="0.2">
      <c r="A7" s="2"/>
      <c r="B7" s="3"/>
      <c r="C7" s="3"/>
      <c r="D7" s="3"/>
      <c r="E7" s="3"/>
      <c r="F7" s="3"/>
      <c r="G7" s="38"/>
      <c r="H7" s="48"/>
    </row>
    <row r="8" spans="1:9" ht="14.25" x14ac:dyDescent="0.2">
      <c r="A8" s="5" t="s">
        <v>6</v>
      </c>
      <c r="B8" s="88"/>
      <c r="C8" s="88"/>
      <c r="D8" s="88"/>
      <c r="E8" s="88"/>
      <c r="F8" s="88"/>
      <c r="G8" s="39" t="s">
        <v>7</v>
      </c>
      <c r="H8" s="59">
        <v>6</v>
      </c>
      <c r="I8" s="21"/>
    </row>
    <row r="9" spans="1:9" ht="14.25" x14ac:dyDescent="0.2">
      <c r="A9" s="5" t="s">
        <v>112</v>
      </c>
      <c r="B9" s="88"/>
      <c r="C9" s="88"/>
      <c r="D9" s="88"/>
      <c r="E9" s="88"/>
      <c r="F9" s="88"/>
      <c r="G9" s="39"/>
      <c r="H9" s="49"/>
      <c r="I9" s="21"/>
    </row>
    <row r="10" spans="1:9" ht="14.25" x14ac:dyDescent="0.2">
      <c r="A10" s="5"/>
      <c r="B10" s="88"/>
      <c r="C10" s="88"/>
      <c r="D10" s="88"/>
      <c r="E10" s="88"/>
      <c r="F10" s="88"/>
      <c r="G10" s="39"/>
      <c r="H10" s="49"/>
      <c r="I10" s="21"/>
    </row>
    <row r="11" spans="1:9" ht="14.25" x14ac:dyDescent="0.2">
      <c r="A11" s="5" t="s">
        <v>8</v>
      </c>
      <c r="B11" s="88">
        <v>8452620</v>
      </c>
      <c r="C11" s="88"/>
      <c r="D11" s="88" t="s">
        <v>9</v>
      </c>
      <c r="E11" s="88" t="s">
        <v>80</v>
      </c>
      <c r="F11" s="88"/>
      <c r="G11" s="39"/>
      <c r="H11" s="49"/>
      <c r="I11" s="21"/>
    </row>
    <row r="12" spans="1:9" ht="14.25" x14ac:dyDescent="0.2">
      <c r="A12" s="5"/>
      <c r="B12" s="88"/>
      <c r="C12" s="88"/>
      <c r="D12" s="97"/>
      <c r="E12" s="88"/>
      <c r="F12" s="88"/>
      <c r="G12" s="39"/>
      <c r="H12" s="49"/>
      <c r="I12" s="21"/>
    </row>
    <row r="13" spans="1:9" ht="14.25" x14ac:dyDescent="0.2">
      <c r="A13" s="5"/>
      <c r="B13" s="88"/>
      <c r="C13" s="88"/>
      <c r="D13" s="88" t="s">
        <v>10</v>
      </c>
      <c r="E13" s="88" t="s">
        <v>89</v>
      </c>
      <c r="F13" s="88"/>
      <c r="G13" s="39"/>
      <c r="H13" s="49"/>
    </row>
    <row r="14" spans="1:9" ht="14.25" x14ac:dyDescent="0.2">
      <c r="A14" s="5"/>
      <c r="B14" s="106"/>
      <c r="C14" s="88"/>
      <c r="D14" s="88"/>
      <c r="E14" s="106"/>
      <c r="F14" s="88"/>
      <c r="G14" s="39"/>
      <c r="H14" s="49"/>
    </row>
    <row r="15" spans="1:9" ht="14.25" x14ac:dyDescent="0.2">
      <c r="A15" s="5" t="s">
        <v>11</v>
      </c>
      <c r="B15" s="106">
        <v>1986</v>
      </c>
      <c r="C15" s="88"/>
      <c r="D15" s="88" t="s">
        <v>12</v>
      </c>
      <c r="E15" s="88">
        <v>3120</v>
      </c>
      <c r="F15" s="88"/>
      <c r="G15" s="39"/>
      <c r="H15" s="49"/>
    </row>
    <row r="16" spans="1:9" ht="14.25" x14ac:dyDescent="0.2">
      <c r="A16" s="5"/>
      <c r="B16" s="88"/>
      <c r="C16" s="88"/>
      <c r="D16" s="88"/>
      <c r="E16" s="88"/>
      <c r="F16" s="88"/>
      <c r="G16" s="39"/>
      <c r="H16" s="49"/>
    </row>
    <row r="17" spans="1:13" ht="15" thickBot="1" x14ac:dyDescent="0.25">
      <c r="A17" s="15" t="s">
        <v>90</v>
      </c>
      <c r="B17" s="16"/>
      <c r="C17" s="16"/>
      <c r="D17" s="16"/>
      <c r="E17" s="16"/>
      <c r="F17" s="16"/>
      <c r="G17" s="40"/>
      <c r="H17" s="51"/>
    </row>
    <row r="18" spans="1:13" ht="14.25" x14ac:dyDescent="0.2">
      <c r="A18" s="9"/>
      <c r="B18" s="10"/>
      <c r="C18" s="10"/>
      <c r="D18" s="11"/>
      <c r="E18" s="9"/>
      <c r="F18" s="12"/>
      <c r="G18" s="45"/>
      <c r="H18" s="50"/>
      <c r="I18" s="5"/>
      <c r="J18" s="6"/>
      <c r="K18" s="39"/>
      <c r="L18" s="39"/>
      <c r="M18" s="116"/>
    </row>
    <row r="19" spans="1:13" ht="14.25" x14ac:dyDescent="0.2">
      <c r="A19" s="5" t="s">
        <v>13</v>
      </c>
      <c r="B19" s="88" t="s">
        <v>14</v>
      </c>
      <c r="C19" s="88"/>
      <c r="D19" s="7"/>
      <c r="E19" s="5" t="s">
        <v>15</v>
      </c>
      <c r="F19" s="13" t="s">
        <v>16</v>
      </c>
      <c r="G19" s="46" t="s">
        <v>17</v>
      </c>
      <c r="H19" s="49" t="s">
        <v>18</v>
      </c>
      <c r="I19" s="6"/>
      <c r="J19" s="6"/>
      <c r="K19" s="39"/>
      <c r="L19" s="39"/>
      <c r="M19" s="116"/>
    </row>
    <row r="20" spans="1:13" ht="15" thickBot="1" x14ac:dyDescent="0.25">
      <c r="A20" s="15"/>
      <c r="B20" s="16"/>
      <c r="C20" s="16"/>
      <c r="D20" s="17"/>
      <c r="E20" s="15"/>
      <c r="F20" s="18"/>
      <c r="G20" s="47"/>
      <c r="H20" s="51"/>
      <c r="I20" s="6"/>
      <c r="J20" s="6"/>
      <c r="K20" s="39"/>
      <c r="L20" s="39"/>
      <c r="M20" s="116"/>
    </row>
    <row r="21" spans="1:13" ht="14.25" x14ac:dyDescent="0.2">
      <c r="A21" s="5"/>
      <c r="B21" s="88"/>
      <c r="C21" s="88"/>
      <c r="D21" s="7"/>
      <c r="E21" s="5"/>
      <c r="F21" s="13"/>
      <c r="G21" s="89"/>
      <c r="H21" s="90"/>
      <c r="I21" s="5"/>
      <c r="J21" s="6"/>
      <c r="K21" s="81"/>
      <c r="L21" s="39"/>
      <c r="M21" s="6"/>
    </row>
    <row r="22" spans="1:13" ht="15" x14ac:dyDescent="0.25">
      <c r="A22" s="19" t="s">
        <v>27</v>
      </c>
      <c r="B22" s="109" t="s">
        <v>19</v>
      </c>
      <c r="C22" s="109"/>
      <c r="D22" s="30"/>
      <c r="E22" s="5"/>
      <c r="F22" s="13"/>
      <c r="G22" s="89"/>
      <c r="H22" s="90"/>
      <c r="I22" s="6"/>
      <c r="J22" s="6"/>
      <c r="K22" s="81"/>
      <c r="L22" s="39"/>
      <c r="M22" s="6"/>
    </row>
    <row r="23" spans="1:13" ht="14.25" x14ac:dyDescent="0.2">
      <c r="A23" s="5"/>
      <c r="B23" s="88"/>
      <c r="C23" s="88"/>
      <c r="D23" s="7"/>
      <c r="E23" s="5"/>
      <c r="F23" s="13"/>
      <c r="G23" s="89"/>
      <c r="H23" s="90"/>
      <c r="I23" s="8"/>
      <c r="J23" s="6"/>
      <c r="K23" s="81"/>
      <c r="L23" s="39"/>
    </row>
    <row r="24" spans="1:13" ht="14.25" x14ac:dyDescent="0.2">
      <c r="A24" s="5" t="s">
        <v>28</v>
      </c>
      <c r="B24" s="88" t="s">
        <v>111</v>
      </c>
      <c r="C24" s="88"/>
      <c r="D24" s="7"/>
      <c r="E24" s="23">
        <v>3630</v>
      </c>
      <c r="F24" s="31" t="s">
        <v>37</v>
      </c>
      <c r="G24" s="89">
        <v>0</v>
      </c>
      <c r="H24" s="90">
        <f>G24*E24</f>
        <v>0</v>
      </c>
      <c r="I24" s="8"/>
      <c r="J24" s="6"/>
      <c r="K24" s="81"/>
      <c r="L24" s="39"/>
    </row>
    <row r="25" spans="1:13" ht="14.25" x14ac:dyDescent="0.2">
      <c r="A25" s="5"/>
      <c r="B25" s="88"/>
      <c r="C25" s="88"/>
      <c r="D25" s="7"/>
      <c r="E25" s="23"/>
      <c r="F25" s="31"/>
      <c r="G25" s="89"/>
      <c r="H25" s="90"/>
      <c r="I25" s="8"/>
      <c r="J25" s="6"/>
      <c r="K25" s="81"/>
      <c r="L25" s="39"/>
    </row>
    <row r="26" spans="1:13" ht="15" x14ac:dyDescent="0.25">
      <c r="A26" s="19" t="s">
        <v>36</v>
      </c>
      <c r="B26" s="109" t="s">
        <v>20</v>
      </c>
      <c r="C26" s="109"/>
      <c r="D26" s="7"/>
      <c r="E26" s="5"/>
      <c r="F26" s="13"/>
      <c r="G26" s="89"/>
      <c r="H26" s="90"/>
      <c r="I26" s="8"/>
      <c r="J26" s="6"/>
      <c r="K26" s="81"/>
      <c r="L26" s="39"/>
    </row>
    <row r="27" spans="1:13" ht="14.25" x14ac:dyDescent="0.2">
      <c r="A27" s="5"/>
      <c r="B27" s="88"/>
      <c r="C27" s="88"/>
      <c r="D27" s="7"/>
      <c r="E27" s="5"/>
      <c r="F27" s="13"/>
      <c r="G27" s="89"/>
      <c r="H27" s="90"/>
      <c r="I27" s="8"/>
      <c r="J27" s="6"/>
      <c r="K27" s="81"/>
      <c r="L27" s="39"/>
    </row>
    <row r="28" spans="1:13" ht="14.25" x14ac:dyDescent="0.2">
      <c r="A28" s="5" t="s">
        <v>46</v>
      </c>
      <c r="B28" s="88" t="s">
        <v>31</v>
      </c>
      <c r="C28" s="88"/>
      <c r="D28" s="7"/>
      <c r="E28" s="5">
        <v>36</v>
      </c>
      <c r="F28" s="13" t="s">
        <v>32</v>
      </c>
      <c r="G28" s="89">
        <v>0</v>
      </c>
      <c r="H28" s="90">
        <f>G28*E28</f>
        <v>0</v>
      </c>
      <c r="I28" s="8"/>
      <c r="J28" s="6"/>
      <c r="K28" s="81"/>
      <c r="L28" s="39"/>
    </row>
    <row r="29" spans="1:13" ht="14.25" x14ac:dyDescent="0.2">
      <c r="A29" s="5"/>
      <c r="B29" s="88"/>
      <c r="C29" s="88"/>
      <c r="D29" s="7"/>
      <c r="E29" s="5"/>
      <c r="F29" s="13"/>
      <c r="G29" s="89"/>
      <c r="H29" s="90"/>
      <c r="I29" s="8"/>
      <c r="J29" s="6"/>
      <c r="K29" s="81"/>
      <c r="L29" s="39"/>
    </row>
    <row r="30" spans="1:13" ht="15" x14ac:dyDescent="0.25">
      <c r="A30" s="19" t="s">
        <v>29</v>
      </c>
      <c r="B30" s="109" t="s">
        <v>22</v>
      </c>
      <c r="C30" s="109"/>
      <c r="D30" s="30"/>
      <c r="E30" s="5"/>
      <c r="F30" s="13"/>
      <c r="G30" s="89"/>
      <c r="H30" s="90"/>
      <c r="I30" s="8"/>
      <c r="J30" s="6"/>
      <c r="K30" s="81"/>
      <c r="L30" s="39"/>
    </row>
    <row r="31" spans="1:13" ht="14.25" x14ac:dyDescent="0.2">
      <c r="A31" s="5"/>
      <c r="B31" s="88"/>
      <c r="C31" s="88"/>
      <c r="D31" s="7"/>
      <c r="E31" s="5"/>
      <c r="F31" s="13"/>
      <c r="G31" s="89"/>
      <c r="H31" s="90"/>
      <c r="I31" s="8"/>
      <c r="J31" s="6"/>
      <c r="K31" s="81"/>
      <c r="L31" s="39"/>
    </row>
    <row r="32" spans="1:13" ht="14.25" x14ac:dyDescent="0.2">
      <c r="A32" s="5" t="s">
        <v>30</v>
      </c>
      <c r="B32" s="88" t="s">
        <v>23</v>
      </c>
      <c r="C32" s="88"/>
      <c r="D32" s="7"/>
      <c r="E32" s="5">
        <v>10</v>
      </c>
      <c r="F32" s="13" t="s">
        <v>35</v>
      </c>
      <c r="G32" s="89">
        <v>0</v>
      </c>
      <c r="H32" s="90">
        <f>G32*E32</f>
        <v>0</v>
      </c>
      <c r="I32" s="8"/>
      <c r="J32" s="6"/>
      <c r="K32" s="81"/>
      <c r="L32" s="39"/>
    </row>
    <row r="33" spans="1:12" ht="15" thickBot="1" x14ac:dyDescent="0.25">
      <c r="A33" s="5"/>
      <c r="B33" s="88"/>
      <c r="C33" s="88"/>
      <c r="D33" s="7"/>
      <c r="E33" s="5"/>
      <c r="F33" s="13"/>
      <c r="G33" s="89"/>
      <c r="H33" s="90"/>
      <c r="I33" s="6"/>
      <c r="J33" s="6"/>
      <c r="K33" s="81"/>
      <c r="L33" s="39"/>
    </row>
    <row r="34" spans="1:12" ht="14.25" x14ac:dyDescent="0.2">
      <c r="A34" s="9"/>
      <c r="B34" s="10"/>
      <c r="C34" s="10"/>
      <c r="D34" s="10"/>
      <c r="E34" s="10"/>
      <c r="F34" s="10"/>
      <c r="G34" s="94"/>
      <c r="H34" s="95"/>
      <c r="I34" s="5"/>
      <c r="J34" s="6"/>
      <c r="K34" s="81"/>
      <c r="L34" s="39"/>
    </row>
    <row r="35" spans="1:12" ht="16.5" thickBot="1" x14ac:dyDescent="0.3">
      <c r="A35" s="24" t="s">
        <v>26</v>
      </c>
      <c r="B35" s="25"/>
      <c r="C35" s="25"/>
      <c r="D35" s="25"/>
      <c r="E35" s="25"/>
      <c r="F35" s="25"/>
      <c r="G35" s="92" t="s">
        <v>40</v>
      </c>
      <c r="H35" s="96">
        <f>SUM(H24:H34)</f>
        <v>0</v>
      </c>
      <c r="I35" s="82"/>
      <c r="J35" s="4"/>
      <c r="K35" s="57"/>
      <c r="L35" s="57"/>
    </row>
    <row r="36" spans="1:12" ht="15" x14ac:dyDescent="0.2">
      <c r="A36" s="4"/>
    </row>
  </sheetData>
  <mergeCells count="1">
    <mergeCell ref="M18:M20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headerFooter alignWithMargins="0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FA004-3B52-4A95-8A00-F561DD7C94D0}">
  <sheetPr codeName="Ark7">
    <tabColor theme="6" tint="-0.499984740745262"/>
  </sheetPr>
  <dimension ref="A1:M36"/>
  <sheetViews>
    <sheetView showZeros="0" view="pageBreakPreview" zoomScaleNormal="100" zoomScaleSheetLayoutView="100" workbookViewId="0">
      <selection activeCell="L104" sqref="L104"/>
    </sheetView>
  </sheetViews>
  <sheetFormatPr defaultRowHeight="12.75" x14ac:dyDescent="0.2"/>
  <cols>
    <col min="1" max="6" width="9.7109375" customWidth="1"/>
    <col min="7" max="8" width="15.7109375" customWidth="1"/>
    <col min="9" max="10" width="9.7109375" customWidth="1"/>
    <col min="11" max="12" width="15.7109375" customWidth="1"/>
    <col min="13" max="13" width="35.7109375" customWidth="1"/>
  </cols>
  <sheetData>
    <row r="1" spans="1:9" ht="20.25" x14ac:dyDescent="0.3">
      <c r="A1" s="29"/>
      <c r="B1" s="33"/>
      <c r="C1" s="35"/>
      <c r="D1" s="36" t="s">
        <v>0</v>
      </c>
      <c r="E1" s="36"/>
      <c r="F1" s="36"/>
      <c r="G1" s="52"/>
      <c r="H1" s="53"/>
      <c r="I1" s="21"/>
    </row>
    <row r="2" spans="1:9" x14ac:dyDescent="0.2">
      <c r="A2" s="21"/>
      <c r="B2" s="97"/>
      <c r="C2" s="97"/>
      <c r="D2" s="97"/>
      <c r="E2" s="97"/>
      <c r="F2" s="97"/>
      <c r="G2" s="54"/>
      <c r="H2" s="55"/>
    </row>
    <row r="3" spans="1:9" ht="18" x14ac:dyDescent="0.25">
      <c r="A3" s="21"/>
      <c r="B3" s="97"/>
      <c r="C3" s="97"/>
      <c r="D3" s="107" t="s">
        <v>38</v>
      </c>
      <c r="E3" s="107"/>
      <c r="F3" s="107"/>
      <c r="G3" s="56"/>
      <c r="H3" s="55"/>
    </row>
    <row r="4" spans="1:9" x14ac:dyDescent="0.2">
      <c r="A4" s="21"/>
      <c r="B4" s="97"/>
      <c r="C4" s="97"/>
      <c r="D4" s="97"/>
      <c r="E4" s="97"/>
      <c r="F4" s="97"/>
      <c r="G4" s="54"/>
      <c r="H4" s="55"/>
    </row>
    <row r="5" spans="1:9" ht="15.75" x14ac:dyDescent="0.25">
      <c r="A5" s="21"/>
      <c r="B5" s="97"/>
      <c r="C5" s="108" t="s">
        <v>52</v>
      </c>
      <c r="D5" s="108"/>
      <c r="E5" s="108"/>
      <c r="F5" s="108"/>
      <c r="G5" s="57"/>
      <c r="H5" s="58"/>
    </row>
    <row r="6" spans="1:9" ht="13.5" thickBot="1" x14ac:dyDescent="0.25">
      <c r="A6" s="26"/>
      <c r="B6" s="28"/>
      <c r="C6" s="28"/>
      <c r="D6" s="28"/>
      <c r="E6" s="28"/>
      <c r="F6" s="28"/>
      <c r="G6" s="60"/>
      <c r="H6" s="62"/>
    </row>
    <row r="7" spans="1:9" ht="15" x14ac:dyDescent="0.2">
      <c r="A7" s="2"/>
      <c r="B7" s="3"/>
      <c r="C7" s="3"/>
      <c r="D7" s="3"/>
      <c r="E7" s="3"/>
      <c r="F7" s="3"/>
      <c r="G7" s="38"/>
      <c r="H7" s="48"/>
    </row>
    <row r="8" spans="1:9" ht="14.25" x14ac:dyDescent="0.2">
      <c r="A8" s="5" t="s">
        <v>6</v>
      </c>
      <c r="B8" s="88"/>
      <c r="C8" s="88"/>
      <c r="D8" s="88"/>
      <c r="E8" s="88"/>
      <c r="F8" s="88"/>
      <c r="G8" s="39" t="s">
        <v>7</v>
      </c>
      <c r="H8" s="59">
        <v>7</v>
      </c>
      <c r="I8" s="21"/>
    </row>
    <row r="9" spans="1:9" ht="14.25" x14ac:dyDescent="0.2">
      <c r="A9" s="5" t="s">
        <v>112</v>
      </c>
      <c r="B9" s="88"/>
      <c r="C9" s="88"/>
      <c r="D9" s="88"/>
      <c r="E9" s="88"/>
      <c r="F9" s="88"/>
      <c r="G9" s="39"/>
      <c r="H9" s="49"/>
      <c r="I9" s="21"/>
    </row>
    <row r="10" spans="1:9" ht="14.25" x14ac:dyDescent="0.2">
      <c r="A10" s="5"/>
      <c r="B10" s="88"/>
      <c r="C10" s="88"/>
      <c r="D10" s="88"/>
      <c r="E10" s="88"/>
      <c r="F10" s="88"/>
      <c r="G10" s="39"/>
      <c r="H10" s="49"/>
      <c r="I10" s="21"/>
    </row>
    <row r="11" spans="1:9" ht="14.25" x14ac:dyDescent="0.2">
      <c r="A11" s="5" t="s">
        <v>8</v>
      </c>
      <c r="B11" s="88">
        <v>8432103</v>
      </c>
      <c r="C11" s="88"/>
      <c r="D11" s="88" t="s">
        <v>9</v>
      </c>
      <c r="E11" s="88" t="s">
        <v>67</v>
      </c>
      <c r="F11" s="88"/>
      <c r="G11" s="39"/>
      <c r="H11" s="49"/>
      <c r="I11" s="21"/>
    </row>
    <row r="12" spans="1:9" ht="14.25" x14ac:dyDescent="0.2">
      <c r="A12" s="5"/>
      <c r="B12" s="88"/>
      <c r="C12" s="88"/>
      <c r="D12" s="97"/>
      <c r="E12" s="88"/>
      <c r="F12" s="88"/>
      <c r="G12" s="39"/>
      <c r="H12" s="49"/>
      <c r="I12" s="21"/>
    </row>
    <row r="13" spans="1:9" ht="14.25" x14ac:dyDescent="0.2">
      <c r="A13" s="5"/>
      <c r="B13" s="88"/>
      <c r="C13" s="88"/>
      <c r="D13" s="88" t="s">
        <v>10</v>
      </c>
      <c r="E13" s="88" t="s">
        <v>91</v>
      </c>
      <c r="F13" s="88"/>
      <c r="G13" s="39"/>
      <c r="H13" s="49"/>
    </row>
    <row r="14" spans="1:9" ht="14.25" x14ac:dyDescent="0.2">
      <c r="A14" s="5"/>
      <c r="B14" s="106"/>
      <c r="C14" s="88"/>
      <c r="D14" s="88"/>
      <c r="E14" s="106"/>
      <c r="F14" s="88"/>
      <c r="G14" s="39"/>
      <c r="H14" s="49"/>
    </row>
    <row r="15" spans="1:9" ht="14.25" x14ac:dyDescent="0.2">
      <c r="A15" s="5" t="s">
        <v>11</v>
      </c>
      <c r="B15" s="106">
        <v>0</v>
      </c>
      <c r="C15" s="88"/>
      <c r="D15" s="88" t="s">
        <v>12</v>
      </c>
      <c r="E15" s="88">
        <v>569</v>
      </c>
      <c r="F15" s="88"/>
      <c r="G15" s="39"/>
      <c r="H15" s="49"/>
    </row>
    <row r="16" spans="1:9" ht="14.25" x14ac:dyDescent="0.2">
      <c r="A16" s="5"/>
      <c r="B16" s="88"/>
      <c r="C16" s="88"/>
      <c r="D16" s="88"/>
      <c r="E16" s="88"/>
      <c r="F16" s="88"/>
      <c r="G16" s="39"/>
      <c r="H16" s="49"/>
    </row>
    <row r="17" spans="1:13" ht="15" thickBot="1" x14ac:dyDescent="0.25">
      <c r="A17" s="15"/>
      <c r="B17" s="16"/>
      <c r="C17" s="16"/>
      <c r="D17" s="16"/>
      <c r="E17" s="16"/>
      <c r="F17" s="16"/>
      <c r="G17" s="40"/>
      <c r="H17" s="51"/>
    </row>
    <row r="18" spans="1:13" ht="14.25" x14ac:dyDescent="0.2">
      <c r="A18" s="9"/>
      <c r="B18" s="10"/>
      <c r="C18" s="10"/>
      <c r="D18" s="11"/>
      <c r="E18" s="9"/>
      <c r="F18" s="12"/>
      <c r="G18" s="45"/>
      <c r="H18" s="50"/>
      <c r="I18" s="5"/>
      <c r="J18" s="6"/>
      <c r="K18" s="39"/>
      <c r="L18" s="39"/>
      <c r="M18" s="116"/>
    </row>
    <row r="19" spans="1:13" ht="14.25" x14ac:dyDescent="0.2">
      <c r="A19" s="5" t="s">
        <v>13</v>
      </c>
      <c r="B19" s="88" t="s">
        <v>14</v>
      </c>
      <c r="C19" s="88"/>
      <c r="D19" s="7"/>
      <c r="E19" s="5" t="s">
        <v>15</v>
      </c>
      <c r="F19" s="13" t="s">
        <v>16</v>
      </c>
      <c r="G19" s="46" t="s">
        <v>17</v>
      </c>
      <c r="H19" s="49" t="s">
        <v>18</v>
      </c>
      <c r="I19" s="6"/>
      <c r="J19" s="6"/>
      <c r="K19" s="39"/>
      <c r="L19" s="39"/>
      <c r="M19" s="116"/>
    </row>
    <row r="20" spans="1:13" ht="15" thickBot="1" x14ac:dyDescent="0.25">
      <c r="A20" s="15"/>
      <c r="B20" s="16"/>
      <c r="C20" s="16"/>
      <c r="D20" s="17"/>
      <c r="E20" s="15"/>
      <c r="F20" s="18"/>
      <c r="G20" s="47"/>
      <c r="H20" s="51"/>
      <c r="I20" s="6"/>
      <c r="J20" s="6"/>
      <c r="K20" s="39"/>
      <c r="L20" s="39"/>
      <c r="M20" s="116"/>
    </row>
    <row r="21" spans="1:13" ht="14.25" x14ac:dyDescent="0.2">
      <c r="A21" s="5"/>
      <c r="B21" s="88"/>
      <c r="C21" s="88"/>
      <c r="D21" s="7"/>
      <c r="E21" s="5"/>
      <c r="F21" s="13"/>
      <c r="G21" s="89"/>
      <c r="H21" s="90"/>
      <c r="I21" s="5"/>
      <c r="J21" s="6"/>
      <c r="K21" s="81"/>
      <c r="L21" s="39"/>
      <c r="M21" s="6"/>
    </row>
    <row r="22" spans="1:13" ht="15" x14ac:dyDescent="0.25">
      <c r="A22" s="19" t="s">
        <v>27</v>
      </c>
      <c r="B22" s="109" t="s">
        <v>19</v>
      </c>
      <c r="C22" s="109"/>
      <c r="D22" s="30"/>
      <c r="E22" s="5"/>
      <c r="F22" s="13"/>
      <c r="G22" s="89"/>
      <c r="H22" s="90"/>
      <c r="I22" s="6"/>
      <c r="J22" s="6"/>
      <c r="K22" s="81"/>
      <c r="L22" s="39"/>
      <c r="M22" s="6"/>
    </row>
    <row r="23" spans="1:13" ht="14.25" x14ac:dyDescent="0.2">
      <c r="A23" s="5"/>
      <c r="B23" s="88"/>
      <c r="C23" s="88"/>
      <c r="D23" s="7"/>
      <c r="E23" s="5"/>
      <c r="F23" s="13"/>
      <c r="G23" s="89"/>
      <c r="H23" s="90"/>
      <c r="I23" s="8"/>
      <c r="J23" s="6"/>
      <c r="K23" s="81"/>
      <c r="L23" s="39"/>
    </row>
    <row r="24" spans="1:13" ht="14.25" x14ac:dyDescent="0.2">
      <c r="A24" s="5" t="s">
        <v>28</v>
      </c>
      <c r="B24" s="88" t="s">
        <v>51</v>
      </c>
      <c r="C24" s="88"/>
      <c r="D24" s="7"/>
      <c r="E24" s="23">
        <v>2902</v>
      </c>
      <c r="F24" s="31" t="s">
        <v>37</v>
      </c>
      <c r="G24" s="89">
        <v>0</v>
      </c>
      <c r="H24" s="90">
        <f>G24*E24</f>
        <v>0</v>
      </c>
      <c r="I24" s="8"/>
      <c r="J24" s="6"/>
      <c r="K24" s="81"/>
      <c r="L24" s="39"/>
    </row>
    <row r="25" spans="1:13" ht="14.25" x14ac:dyDescent="0.2">
      <c r="A25" s="5"/>
      <c r="B25" s="88"/>
      <c r="C25" s="88"/>
      <c r="D25" s="7"/>
      <c r="E25" s="23"/>
      <c r="F25" s="31"/>
      <c r="G25" s="89"/>
      <c r="H25" s="90"/>
      <c r="I25" s="8"/>
      <c r="J25" s="6"/>
      <c r="K25" s="81"/>
      <c r="L25" s="39"/>
    </row>
    <row r="26" spans="1:13" ht="15" x14ac:dyDescent="0.25">
      <c r="A26" s="19" t="s">
        <v>36</v>
      </c>
      <c r="B26" s="109" t="s">
        <v>20</v>
      </c>
      <c r="C26" s="109"/>
      <c r="D26" s="7"/>
      <c r="E26" s="5"/>
      <c r="F26" s="13"/>
      <c r="G26" s="89"/>
      <c r="H26" s="90"/>
      <c r="I26" s="8"/>
      <c r="J26" s="6"/>
      <c r="K26" s="81"/>
      <c r="L26" s="39"/>
    </row>
    <row r="27" spans="1:13" ht="14.25" x14ac:dyDescent="0.2">
      <c r="A27" s="5"/>
      <c r="B27" s="88"/>
      <c r="C27" s="88"/>
      <c r="D27" s="7"/>
      <c r="E27" s="5"/>
      <c r="F27" s="13"/>
      <c r="G27" s="89"/>
      <c r="H27" s="90"/>
      <c r="I27" s="8"/>
      <c r="J27" s="6"/>
      <c r="K27" s="81"/>
      <c r="L27" s="39"/>
    </row>
    <row r="28" spans="1:13" ht="14.25" x14ac:dyDescent="0.2">
      <c r="A28" s="5" t="s">
        <v>46</v>
      </c>
      <c r="B28" s="88" t="s">
        <v>31</v>
      </c>
      <c r="C28" s="88"/>
      <c r="D28" s="7"/>
      <c r="E28" s="5">
        <v>10</v>
      </c>
      <c r="F28" s="13" t="s">
        <v>32</v>
      </c>
      <c r="G28" s="89">
        <v>0</v>
      </c>
      <c r="H28" s="90">
        <f>G28*E28</f>
        <v>0</v>
      </c>
      <c r="I28" s="8"/>
      <c r="J28" s="6"/>
      <c r="K28" s="81"/>
      <c r="L28" s="39"/>
    </row>
    <row r="29" spans="1:13" ht="14.25" x14ac:dyDescent="0.2">
      <c r="A29" s="5"/>
      <c r="B29" s="88"/>
      <c r="C29" s="88"/>
      <c r="D29" s="7"/>
      <c r="E29" s="5"/>
      <c r="F29" s="13"/>
      <c r="G29" s="89"/>
      <c r="H29" s="90"/>
      <c r="I29" s="8"/>
      <c r="J29" s="6"/>
      <c r="K29" s="81"/>
      <c r="L29" s="39"/>
    </row>
    <row r="30" spans="1:13" ht="15" x14ac:dyDescent="0.25">
      <c r="A30" s="19" t="s">
        <v>29</v>
      </c>
      <c r="B30" s="109" t="s">
        <v>22</v>
      </c>
      <c r="C30" s="109"/>
      <c r="D30" s="30"/>
      <c r="E30" s="5"/>
      <c r="F30" s="13"/>
      <c r="G30" s="89"/>
      <c r="H30" s="90"/>
      <c r="I30" s="8"/>
      <c r="J30" s="6"/>
      <c r="K30" s="81"/>
      <c r="L30" s="39"/>
    </row>
    <row r="31" spans="1:13" ht="14.25" x14ac:dyDescent="0.2">
      <c r="A31" s="5"/>
      <c r="B31" s="88"/>
      <c r="C31" s="88"/>
      <c r="D31" s="7"/>
      <c r="E31" s="5"/>
      <c r="F31" s="13"/>
      <c r="G31" s="89"/>
      <c r="H31" s="90"/>
      <c r="I31" s="8"/>
      <c r="J31" s="6"/>
      <c r="K31" s="81"/>
      <c r="L31" s="39"/>
    </row>
    <row r="32" spans="1:13" ht="14.25" x14ac:dyDescent="0.2">
      <c r="A32" s="5" t="s">
        <v>30</v>
      </c>
      <c r="B32" s="88" t="s">
        <v>23</v>
      </c>
      <c r="C32" s="88"/>
      <c r="D32" s="7"/>
      <c r="E32" s="5">
        <v>25</v>
      </c>
      <c r="F32" s="13" t="s">
        <v>35</v>
      </c>
      <c r="G32" s="89">
        <v>0</v>
      </c>
      <c r="H32" s="90">
        <f>G32*E32</f>
        <v>0</v>
      </c>
      <c r="I32" s="8"/>
      <c r="J32" s="6"/>
      <c r="K32" s="81"/>
      <c r="L32" s="39"/>
    </row>
    <row r="33" spans="1:12" ht="15" thickBot="1" x14ac:dyDescent="0.25">
      <c r="A33" s="5"/>
      <c r="B33" s="88"/>
      <c r="C33" s="88"/>
      <c r="D33" s="7"/>
      <c r="E33" s="5"/>
      <c r="F33" s="13"/>
      <c r="G33" s="89"/>
      <c r="H33" s="90"/>
      <c r="I33" s="6"/>
      <c r="J33" s="6"/>
      <c r="K33" s="81"/>
      <c r="L33" s="39"/>
    </row>
    <row r="34" spans="1:12" ht="14.25" x14ac:dyDescent="0.2">
      <c r="A34" s="9"/>
      <c r="B34" s="10"/>
      <c r="C34" s="10"/>
      <c r="D34" s="10"/>
      <c r="E34" s="10"/>
      <c r="F34" s="10"/>
      <c r="G34" s="94"/>
      <c r="H34" s="95"/>
      <c r="I34" s="5"/>
      <c r="J34" s="6"/>
      <c r="K34" s="81"/>
      <c r="L34" s="39"/>
    </row>
    <row r="35" spans="1:12" ht="16.5" thickBot="1" x14ac:dyDescent="0.3">
      <c r="A35" s="24" t="s">
        <v>26</v>
      </c>
      <c r="B35" s="25"/>
      <c r="C35" s="25"/>
      <c r="D35" s="25"/>
      <c r="E35" s="25"/>
      <c r="F35" s="25"/>
      <c r="G35" s="92" t="s">
        <v>40</v>
      </c>
      <c r="H35" s="96">
        <f>SUM(H24:H34)</f>
        <v>0</v>
      </c>
      <c r="I35" s="82"/>
      <c r="J35" s="4"/>
      <c r="K35" s="57"/>
      <c r="L35" s="57"/>
    </row>
    <row r="36" spans="1:12" ht="15" x14ac:dyDescent="0.2">
      <c r="A36" s="4"/>
    </row>
  </sheetData>
  <mergeCells count="1">
    <mergeCell ref="M18:M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6A2C6-40E7-4B7B-BD47-D9365EAF5C55}">
  <sheetPr codeName="Ark3">
    <tabColor theme="6" tint="-0.499984740745262"/>
  </sheetPr>
  <dimension ref="A1:M36"/>
  <sheetViews>
    <sheetView showZeros="0" view="pageBreakPreview" zoomScaleNormal="100" zoomScaleSheetLayoutView="100" workbookViewId="0">
      <selection activeCell="H35" sqref="H35"/>
    </sheetView>
  </sheetViews>
  <sheetFormatPr defaultRowHeight="12.75" x14ac:dyDescent="0.2"/>
  <cols>
    <col min="1" max="6" width="9.7109375" customWidth="1"/>
    <col min="7" max="8" width="15.7109375" customWidth="1"/>
    <col min="9" max="10" width="9.7109375" customWidth="1"/>
    <col min="11" max="12" width="15.7109375" customWidth="1"/>
    <col min="13" max="13" width="35.7109375" customWidth="1"/>
  </cols>
  <sheetData>
    <row r="1" spans="1:9" ht="20.25" x14ac:dyDescent="0.3">
      <c r="A1" s="29"/>
      <c r="B1" s="33"/>
      <c r="C1" s="35"/>
      <c r="D1" s="36" t="s">
        <v>0</v>
      </c>
      <c r="E1" s="36"/>
      <c r="F1" s="36"/>
      <c r="G1" s="52"/>
      <c r="H1" s="53"/>
      <c r="I1" s="21"/>
    </row>
    <row r="2" spans="1:9" x14ac:dyDescent="0.2">
      <c r="A2" s="21"/>
      <c r="B2" s="97"/>
      <c r="C2" s="97"/>
      <c r="D2" s="97"/>
      <c r="E2" s="97"/>
      <c r="F2" s="97"/>
      <c r="G2" s="54"/>
      <c r="H2" s="55"/>
    </row>
    <row r="3" spans="1:9" ht="18" x14ac:dyDescent="0.25">
      <c r="A3" s="21"/>
      <c r="B3" s="97"/>
      <c r="C3" s="97"/>
      <c r="D3" s="107" t="s">
        <v>38</v>
      </c>
      <c r="E3" s="107"/>
      <c r="F3" s="107"/>
      <c r="G3" s="56"/>
      <c r="H3" s="55"/>
    </row>
    <row r="4" spans="1:9" x14ac:dyDescent="0.2">
      <c r="A4" s="21"/>
      <c r="B4" s="97"/>
      <c r="C4" s="97"/>
      <c r="D4" s="97"/>
      <c r="E4" s="97"/>
      <c r="F4" s="97"/>
      <c r="G4" s="54"/>
      <c r="H4" s="55"/>
    </row>
    <row r="5" spans="1:9" ht="15.75" x14ac:dyDescent="0.25">
      <c r="A5" s="21"/>
      <c r="B5" s="97"/>
      <c r="C5" s="108" t="s">
        <v>52</v>
      </c>
      <c r="D5" s="108"/>
      <c r="E5" s="108"/>
      <c r="F5" s="108"/>
      <c r="G5" s="57"/>
      <c r="H5" s="58"/>
    </row>
    <row r="6" spans="1:9" ht="13.5" thickBot="1" x14ac:dyDescent="0.25">
      <c r="A6" s="26"/>
      <c r="B6" s="28"/>
      <c r="C6" s="28"/>
      <c r="D6" s="28"/>
      <c r="E6" s="28"/>
      <c r="F6" s="28"/>
      <c r="G6" s="60"/>
      <c r="H6" s="62"/>
    </row>
    <row r="7" spans="1:9" ht="15" x14ac:dyDescent="0.2">
      <c r="A7" s="2"/>
      <c r="B7" s="3"/>
      <c r="C7" s="3"/>
      <c r="D7" s="3"/>
      <c r="E7" s="3"/>
      <c r="F7" s="3"/>
      <c r="G7" s="38"/>
      <c r="H7" s="48"/>
    </row>
    <row r="8" spans="1:9" ht="14.25" x14ac:dyDescent="0.2">
      <c r="A8" s="5" t="s">
        <v>6</v>
      </c>
      <c r="B8" s="88"/>
      <c r="C8" s="88"/>
      <c r="D8" s="88"/>
      <c r="E8" s="88"/>
      <c r="F8" s="88"/>
      <c r="G8" s="39" t="s">
        <v>7</v>
      </c>
      <c r="H8" s="59">
        <v>8</v>
      </c>
      <c r="I8" s="21"/>
    </row>
    <row r="9" spans="1:9" ht="14.25" x14ac:dyDescent="0.2">
      <c r="A9" s="5" t="s">
        <v>112</v>
      </c>
      <c r="B9" s="88"/>
      <c r="C9" s="88"/>
      <c r="D9" s="88"/>
      <c r="E9" s="88"/>
      <c r="F9" s="88"/>
      <c r="G9" s="39"/>
      <c r="H9" s="49"/>
      <c r="I9" s="21"/>
    </row>
    <row r="10" spans="1:9" ht="14.25" x14ac:dyDescent="0.2">
      <c r="A10" s="5"/>
      <c r="B10" s="88"/>
      <c r="C10" s="88"/>
      <c r="D10" s="88"/>
      <c r="E10" s="88"/>
      <c r="F10" s="88"/>
      <c r="G10" s="39"/>
      <c r="H10" s="49"/>
      <c r="I10" s="21"/>
    </row>
    <row r="11" spans="1:9" ht="14.25" x14ac:dyDescent="0.2">
      <c r="A11" s="5" t="s">
        <v>8</v>
      </c>
      <c r="B11" s="88">
        <v>8453233</v>
      </c>
      <c r="C11" s="88"/>
      <c r="D11" s="88" t="s">
        <v>9</v>
      </c>
      <c r="E11" s="88" t="s">
        <v>64</v>
      </c>
      <c r="F11" s="88"/>
      <c r="G11" s="39"/>
      <c r="H11" s="49"/>
      <c r="I11" s="21"/>
    </row>
    <row r="12" spans="1:9" ht="14.25" x14ac:dyDescent="0.2">
      <c r="A12" s="5"/>
      <c r="B12" s="88"/>
      <c r="C12" s="88"/>
      <c r="D12" s="97"/>
      <c r="E12" s="88"/>
      <c r="F12" s="88"/>
      <c r="G12" s="39"/>
      <c r="H12" s="49"/>
      <c r="I12" s="21"/>
    </row>
    <row r="13" spans="1:9" ht="14.25" x14ac:dyDescent="0.2">
      <c r="A13" s="5"/>
      <c r="B13" s="88"/>
      <c r="C13" s="88"/>
      <c r="D13" s="88" t="s">
        <v>10</v>
      </c>
      <c r="E13" s="88" t="s">
        <v>58</v>
      </c>
      <c r="F13" s="88"/>
      <c r="G13" s="39"/>
      <c r="H13" s="49"/>
    </row>
    <row r="14" spans="1:9" ht="14.25" x14ac:dyDescent="0.2">
      <c r="A14" s="5"/>
      <c r="B14" s="106"/>
      <c r="C14" s="88"/>
      <c r="D14" s="88"/>
      <c r="E14" s="106"/>
      <c r="F14" s="88"/>
      <c r="G14" s="39"/>
      <c r="H14" s="49"/>
    </row>
    <row r="15" spans="1:9" ht="14.25" x14ac:dyDescent="0.2">
      <c r="A15" s="5" t="s">
        <v>11</v>
      </c>
      <c r="B15" s="106">
        <v>760</v>
      </c>
      <c r="C15" s="88"/>
      <c r="D15" s="88" t="s">
        <v>12</v>
      </c>
      <c r="E15" s="88">
        <v>2160</v>
      </c>
      <c r="F15" s="88"/>
      <c r="G15" s="39"/>
      <c r="H15" s="49"/>
    </row>
    <row r="16" spans="1:9" ht="14.25" x14ac:dyDescent="0.2">
      <c r="A16" s="5"/>
      <c r="B16" s="88"/>
      <c r="C16" s="88"/>
      <c r="D16" s="88"/>
      <c r="E16" s="88"/>
      <c r="F16" s="88"/>
      <c r="G16" s="39"/>
      <c r="H16" s="49"/>
    </row>
    <row r="17" spans="1:13" ht="15" thickBot="1" x14ac:dyDescent="0.25">
      <c r="A17" s="15"/>
      <c r="B17" s="16"/>
      <c r="C17" s="16"/>
      <c r="D17" s="16"/>
      <c r="E17" s="16"/>
      <c r="F17" s="16"/>
      <c r="G17" s="40"/>
      <c r="H17" s="51"/>
    </row>
    <row r="18" spans="1:13" ht="14.25" x14ac:dyDescent="0.2">
      <c r="A18" s="9"/>
      <c r="B18" s="10"/>
      <c r="C18" s="10"/>
      <c r="D18" s="11"/>
      <c r="E18" s="9"/>
      <c r="F18" s="12"/>
      <c r="G18" s="45"/>
      <c r="H18" s="50"/>
      <c r="I18" s="5"/>
      <c r="J18" s="6"/>
      <c r="K18" s="39"/>
      <c r="L18" s="39"/>
      <c r="M18" s="116"/>
    </row>
    <row r="19" spans="1:13" ht="14.25" x14ac:dyDescent="0.2">
      <c r="A19" s="5" t="s">
        <v>13</v>
      </c>
      <c r="B19" s="88" t="s">
        <v>14</v>
      </c>
      <c r="C19" s="88"/>
      <c r="D19" s="7"/>
      <c r="E19" s="5" t="s">
        <v>15</v>
      </c>
      <c r="F19" s="13" t="s">
        <v>16</v>
      </c>
      <c r="G19" s="46" t="s">
        <v>17</v>
      </c>
      <c r="H19" s="49" t="s">
        <v>18</v>
      </c>
      <c r="I19" s="6"/>
      <c r="J19" s="6"/>
      <c r="K19" s="39"/>
      <c r="L19" s="39"/>
      <c r="M19" s="116"/>
    </row>
    <row r="20" spans="1:13" ht="15" thickBot="1" x14ac:dyDescent="0.25">
      <c r="A20" s="15"/>
      <c r="B20" s="16"/>
      <c r="C20" s="16"/>
      <c r="D20" s="17"/>
      <c r="E20" s="15"/>
      <c r="F20" s="18"/>
      <c r="G20" s="47"/>
      <c r="H20" s="51"/>
      <c r="I20" s="6"/>
      <c r="J20" s="6"/>
      <c r="K20" s="39"/>
      <c r="L20" s="39"/>
      <c r="M20" s="116"/>
    </row>
    <row r="21" spans="1:13" ht="14.25" x14ac:dyDescent="0.2">
      <c r="A21" s="5"/>
      <c r="B21" s="88"/>
      <c r="C21" s="88"/>
      <c r="D21" s="7"/>
      <c r="E21" s="5"/>
      <c r="F21" s="13"/>
      <c r="G21" s="89"/>
      <c r="H21" s="90"/>
      <c r="I21" s="5"/>
      <c r="J21" s="6"/>
      <c r="K21" s="81"/>
      <c r="L21" s="39"/>
      <c r="M21" s="6"/>
    </row>
    <row r="22" spans="1:13" ht="15" x14ac:dyDescent="0.25">
      <c r="A22" s="19" t="s">
        <v>27</v>
      </c>
      <c r="B22" s="109" t="s">
        <v>19</v>
      </c>
      <c r="C22" s="109"/>
      <c r="D22" s="30"/>
      <c r="E22" s="5"/>
      <c r="F22" s="13"/>
      <c r="G22" s="89"/>
      <c r="H22" s="90"/>
      <c r="I22" s="6"/>
      <c r="J22" s="6"/>
      <c r="K22" s="81"/>
      <c r="L22" s="39"/>
      <c r="M22" s="6"/>
    </row>
    <row r="23" spans="1:13" ht="14.25" x14ac:dyDescent="0.2">
      <c r="A23" s="5"/>
      <c r="B23" s="88"/>
      <c r="C23" s="88"/>
      <c r="D23" s="7"/>
      <c r="E23" s="5"/>
      <c r="F23" s="13"/>
      <c r="G23" s="89"/>
      <c r="H23" s="90"/>
      <c r="I23" s="8"/>
      <c r="J23" s="6"/>
      <c r="K23" s="81"/>
      <c r="L23" s="39"/>
    </row>
    <row r="24" spans="1:13" ht="14.25" x14ac:dyDescent="0.2">
      <c r="A24" s="5" t="s">
        <v>28</v>
      </c>
      <c r="B24" s="88" t="s">
        <v>51</v>
      </c>
      <c r="C24" s="88"/>
      <c r="D24" s="7"/>
      <c r="E24" s="23">
        <v>8470</v>
      </c>
      <c r="F24" s="31" t="s">
        <v>37</v>
      </c>
      <c r="G24" s="89">
        <v>0</v>
      </c>
      <c r="H24" s="90">
        <f>E24*G24</f>
        <v>0</v>
      </c>
      <c r="I24" s="8"/>
      <c r="J24" s="6"/>
      <c r="K24" s="81"/>
      <c r="L24" s="39"/>
    </row>
    <row r="25" spans="1:13" ht="14.25" x14ac:dyDescent="0.2">
      <c r="A25" s="5"/>
      <c r="B25" s="88"/>
      <c r="C25" s="88"/>
      <c r="D25" s="7"/>
      <c r="E25" s="23"/>
      <c r="F25" s="31"/>
      <c r="G25" s="89"/>
      <c r="H25" s="90"/>
      <c r="I25" s="8"/>
      <c r="J25" s="6"/>
      <c r="K25" s="81"/>
      <c r="L25" s="39"/>
    </row>
    <row r="26" spans="1:13" ht="15" x14ac:dyDescent="0.25">
      <c r="A26" s="19" t="s">
        <v>36</v>
      </c>
      <c r="B26" s="109" t="s">
        <v>20</v>
      </c>
      <c r="C26" s="109"/>
      <c r="D26" s="7"/>
      <c r="E26" s="5"/>
      <c r="F26" s="13"/>
      <c r="G26" s="89"/>
      <c r="H26" s="90"/>
      <c r="I26" s="8"/>
      <c r="J26" s="6"/>
      <c r="K26" s="81"/>
      <c r="L26" s="39"/>
    </row>
    <row r="27" spans="1:13" ht="14.25" x14ac:dyDescent="0.2">
      <c r="A27" s="5"/>
      <c r="B27" s="88"/>
      <c r="C27" s="88"/>
      <c r="D27" s="7"/>
      <c r="E27" s="5"/>
      <c r="F27" s="13"/>
      <c r="G27" s="89"/>
      <c r="H27" s="90"/>
      <c r="I27" s="8"/>
      <c r="J27" s="6"/>
      <c r="K27" s="81"/>
      <c r="L27" s="39"/>
    </row>
    <row r="28" spans="1:13" ht="14.25" x14ac:dyDescent="0.2">
      <c r="A28" s="5" t="s">
        <v>46</v>
      </c>
      <c r="B28" s="88" t="s">
        <v>31</v>
      </c>
      <c r="C28" s="88"/>
      <c r="D28" s="7"/>
      <c r="E28" s="5">
        <v>25</v>
      </c>
      <c r="F28" s="13" t="s">
        <v>32</v>
      </c>
      <c r="G28" s="89">
        <v>0</v>
      </c>
      <c r="H28" s="90">
        <f>E28*G28</f>
        <v>0</v>
      </c>
      <c r="I28" s="8"/>
      <c r="J28" s="6"/>
      <c r="K28" s="81"/>
      <c r="L28" s="39"/>
    </row>
    <row r="29" spans="1:13" ht="14.25" x14ac:dyDescent="0.2">
      <c r="A29" s="5"/>
      <c r="B29" s="88"/>
      <c r="C29" s="88"/>
      <c r="D29" s="7"/>
      <c r="E29" s="5"/>
      <c r="F29" s="13"/>
      <c r="G29" s="89"/>
      <c r="H29" s="90"/>
      <c r="I29" s="8"/>
      <c r="J29" s="6"/>
      <c r="K29" s="81"/>
      <c r="L29" s="39"/>
    </row>
    <row r="30" spans="1:13" ht="15" x14ac:dyDescent="0.25">
      <c r="A30" s="19" t="s">
        <v>29</v>
      </c>
      <c r="B30" s="109" t="s">
        <v>22</v>
      </c>
      <c r="C30" s="109"/>
      <c r="D30" s="30"/>
      <c r="E30" s="5"/>
      <c r="F30" s="13"/>
      <c r="G30" s="89"/>
      <c r="H30" s="90"/>
      <c r="I30" s="8"/>
      <c r="J30" s="6"/>
      <c r="K30" s="81"/>
      <c r="L30" s="39"/>
    </row>
    <row r="31" spans="1:13" ht="14.25" x14ac:dyDescent="0.2">
      <c r="A31" s="5"/>
      <c r="B31" s="88"/>
      <c r="C31" s="88"/>
      <c r="D31" s="7"/>
      <c r="E31" s="5"/>
      <c r="F31" s="13"/>
      <c r="G31" s="89"/>
      <c r="H31" s="90"/>
      <c r="I31" s="8"/>
      <c r="J31" s="6"/>
      <c r="K31" s="81"/>
      <c r="L31" s="39"/>
    </row>
    <row r="32" spans="1:13" ht="14.25" x14ac:dyDescent="0.2">
      <c r="A32" s="5" t="s">
        <v>30</v>
      </c>
      <c r="B32" s="88" t="s">
        <v>23</v>
      </c>
      <c r="C32" s="88"/>
      <c r="D32" s="7"/>
      <c r="E32" s="5">
        <v>12</v>
      </c>
      <c r="F32" s="13" t="s">
        <v>35</v>
      </c>
      <c r="G32" s="89">
        <v>0</v>
      </c>
      <c r="H32" s="90">
        <f>E32*G32</f>
        <v>0</v>
      </c>
      <c r="I32" s="8"/>
      <c r="J32" s="6"/>
      <c r="K32" s="81"/>
      <c r="L32" s="39"/>
    </row>
    <row r="33" spans="1:12" ht="15" thickBot="1" x14ac:dyDescent="0.25">
      <c r="A33" s="5"/>
      <c r="B33" s="88"/>
      <c r="C33" s="88"/>
      <c r="D33" s="7"/>
      <c r="E33" s="5"/>
      <c r="F33" s="13"/>
      <c r="G33" s="89"/>
      <c r="H33" s="90"/>
      <c r="I33" s="8"/>
      <c r="J33" s="6"/>
      <c r="K33" s="81"/>
      <c r="L33" s="39"/>
    </row>
    <row r="34" spans="1:12" ht="14.25" x14ac:dyDescent="0.2">
      <c r="A34" s="9"/>
      <c r="B34" s="10"/>
      <c r="C34" s="10"/>
      <c r="D34" s="10"/>
      <c r="E34" s="10"/>
      <c r="F34" s="10"/>
      <c r="G34" s="94"/>
      <c r="H34" s="95"/>
      <c r="I34" s="5"/>
      <c r="J34" s="6"/>
      <c r="K34" s="81"/>
      <c r="L34" s="39"/>
    </row>
    <row r="35" spans="1:12" ht="16.5" thickBot="1" x14ac:dyDescent="0.3">
      <c r="A35" s="24" t="s">
        <v>26</v>
      </c>
      <c r="B35" s="25"/>
      <c r="C35" s="25"/>
      <c r="D35" s="25"/>
      <c r="E35" s="25"/>
      <c r="F35" s="25"/>
      <c r="G35" s="92" t="s">
        <v>40</v>
      </c>
      <c r="H35" s="96">
        <f>SUM(H24:H34)</f>
        <v>0</v>
      </c>
      <c r="I35" s="82"/>
      <c r="J35" s="4"/>
      <c r="K35" s="57"/>
      <c r="L35" s="57"/>
    </row>
    <row r="36" spans="1:12" ht="15" x14ac:dyDescent="0.2">
      <c r="A36" s="4"/>
    </row>
  </sheetData>
  <mergeCells count="1">
    <mergeCell ref="M18:M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20</vt:i4>
      </vt:variant>
    </vt:vector>
  </HeadingPairs>
  <TitlesOfParts>
    <vt:vector size="42" baseType="lpstr">
      <vt:lpstr>Samleskema</vt:lpstr>
      <vt:lpstr>Abildgårdvej</vt:lpstr>
      <vt:lpstr>Amtoften</vt:lpstr>
      <vt:lpstr>Borups Alle</vt:lpstr>
      <vt:lpstr>Cykelsti Nibevej</vt:lpstr>
      <vt:lpstr>Estrupvej </vt:lpstr>
      <vt:lpstr>Gammelholmvej</vt:lpstr>
      <vt:lpstr>Glerupvej </vt:lpstr>
      <vt:lpstr>Harrildvej </vt:lpstr>
      <vt:lpstr>Haverslevvej</vt:lpstr>
      <vt:lpstr>Hjedsbækvej</vt:lpstr>
      <vt:lpstr>Industrivej</vt:lpstr>
      <vt:lpstr>Kragelundsvej</vt:lpstr>
      <vt:lpstr>Møldrupvej</vt:lpstr>
      <vt:lpstr>Rebildvej</vt:lpstr>
      <vt:lpstr>Råbjergvej</vt:lpstr>
      <vt:lpstr>Støvringvej</vt:lpstr>
      <vt:lpstr>Søndermarksvej</vt:lpstr>
      <vt:lpstr>Vestre Primærvej</vt:lpstr>
      <vt:lpstr>Øster Hornumvej </vt:lpstr>
      <vt:lpstr>Bassinfræsninger</vt:lpstr>
      <vt:lpstr>Ark32</vt:lpstr>
      <vt:lpstr>Abildgårdvej!Print_Area</vt:lpstr>
      <vt:lpstr>Amtoften!Print_Area</vt:lpstr>
      <vt:lpstr>Bassinfræsninger!Print_Area</vt:lpstr>
      <vt:lpstr>'Borups Alle'!Print_Area</vt:lpstr>
      <vt:lpstr>'Cykelsti Nibevej'!Print_Area</vt:lpstr>
      <vt:lpstr>'Estrupvej '!Print_Area</vt:lpstr>
      <vt:lpstr>Gammelholmvej!Print_Area</vt:lpstr>
      <vt:lpstr>'Glerupvej '!Print_Area</vt:lpstr>
      <vt:lpstr>'Harrildvej '!Print_Area</vt:lpstr>
      <vt:lpstr>Haverslevvej!Print_Area</vt:lpstr>
      <vt:lpstr>Hjedsbækvej!Print_Area</vt:lpstr>
      <vt:lpstr>Industrivej!Print_Area</vt:lpstr>
      <vt:lpstr>Kragelundsvej!Print_Area</vt:lpstr>
      <vt:lpstr>Møldrupvej!Print_Area</vt:lpstr>
      <vt:lpstr>Rebildvej!Print_Area</vt:lpstr>
      <vt:lpstr>Råbjergvej!Print_Area</vt:lpstr>
      <vt:lpstr>Støvringvej!Print_Area</vt:lpstr>
      <vt:lpstr>Søndermarksvej!Print_Area</vt:lpstr>
      <vt:lpstr>'Vestre Primærvej'!Print_Area</vt:lpstr>
      <vt:lpstr>'Øster Hornumvej '!Print_Area</vt:lpstr>
    </vt:vector>
  </TitlesOfParts>
  <Company>Rebild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Tilbudsliste - Belægningsarbejder</dc:title>
  <dc:creator>ksxe06</dc:creator>
  <cp:lastModifiedBy>Christian Bøtker Kongsvad Andersen</cp:lastModifiedBy>
  <cp:lastPrinted>2024-06-12T09:38:07Z</cp:lastPrinted>
  <dcterms:created xsi:type="dcterms:W3CDTF">2011-03-09T16:52:23Z</dcterms:created>
  <dcterms:modified xsi:type="dcterms:W3CDTF">2024-06-12T09:38:33Z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b95ba9-d50e-4074-b623-0a9711dc916f_Enabled">
    <vt:lpwstr>true</vt:lpwstr>
  </property>
  <property fmtid="{D5CDD505-2E9C-101B-9397-08002B2CF9AE}" pid="3" name="MSIP_Label_06b95ba9-d50e-4074-b623-0a9711dc916f_SetDate">
    <vt:lpwstr>2021-04-06T10:45:00Z</vt:lpwstr>
  </property>
  <property fmtid="{D5CDD505-2E9C-101B-9397-08002B2CF9AE}" pid="4" name="MSIP_Label_06b95ba9-d50e-4074-b623-0a9711dc916f_Method">
    <vt:lpwstr>Standard</vt:lpwstr>
  </property>
  <property fmtid="{D5CDD505-2E9C-101B-9397-08002B2CF9AE}" pid="5" name="MSIP_Label_06b95ba9-d50e-4074-b623-0a9711dc916f_Name">
    <vt:lpwstr>[Public]</vt:lpwstr>
  </property>
  <property fmtid="{D5CDD505-2E9C-101B-9397-08002B2CF9AE}" pid="6" name="MSIP_Label_06b95ba9-d50e-4074-b623-0a9711dc916f_SiteId">
    <vt:lpwstr>be0be093-a2ad-444c-93d9-5626e83beefc</vt:lpwstr>
  </property>
  <property fmtid="{D5CDD505-2E9C-101B-9397-08002B2CF9AE}" pid="7" name="MSIP_Label_06b95ba9-d50e-4074-b623-0a9711dc916f_ActionId">
    <vt:lpwstr>a396358f-b258-4a83-ae4e-b9030e34126a</vt:lpwstr>
  </property>
  <property fmtid="{D5CDD505-2E9C-101B-9397-08002B2CF9AE}" pid="8" name="MSIP_Label_06b95ba9-d50e-4074-b623-0a9711dc916f_ContentBits">
    <vt:lpwstr>0</vt:lpwstr>
  </property>
  <property fmtid="{D5CDD505-2E9C-101B-9397-08002B2CF9AE}" pid="9" name="MSIP_Label_ca0af989-4ec3-4f27-abd2-8184de99bef0_Enabled">
    <vt:lpwstr>true</vt:lpwstr>
  </property>
  <property fmtid="{D5CDD505-2E9C-101B-9397-08002B2CF9AE}" pid="10" name="MSIP_Label_ca0af989-4ec3-4f27-abd2-8184de99bef0_SetDate">
    <vt:lpwstr>2024-06-12T07:37:54Z</vt:lpwstr>
  </property>
  <property fmtid="{D5CDD505-2E9C-101B-9397-08002B2CF9AE}" pid="11" name="MSIP_Label_ca0af989-4ec3-4f27-abd2-8184de99bef0_Method">
    <vt:lpwstr>Privileged</vt:lpwstr>
  </property>
  <property fmtid="{D5CDD505-2E9C-101B-9397-08002B2CF9AE}" pid="12" name="MSIP_Label_ca0af989-4ec3-4f27-abd2-8184de99bef0_Name">
    <vt:lpwstr>Public</vt:lpwstr>
  </property>
  <property fmtid="{D5CDD505-2E9C-101B-9397-08002B2CF9AE}" pid="13" name="MSIP_Label_ca0af989-4ec3-4f27-abd2-8184de99bef0_SiteId">
    <vt:lpwstr>c8823c91-be81-4f89-b024-6c3dd789c106</vt:lpwstr>
  </property>
  <property fmtid="{D5CDD505-2E9C-101B-9397-08002B2CF9AE}" pid="14" name="MSIP_Label_ca0af989-4ec3-4f27-abd2-8184de99bef0_ActionId">
    <vt:lpwstr>7b9187ed-2a84-4ea4-89b0-93f1d5232421</vt:lpwstr>
  </property>
  <property fmtid="{D5CDD505-2E9C-101B-9397-08002B2CF9AE}" pid="15" name="MSIP_Label_ca0af989-4ec3-4f27-abd2-8184de99bef0_ContentBits">
    <vt:lpwstr>0</vt:lpwstr>
  </property>
</Properties>
</file>