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stolene.dk\root\Embeder\DSS\Brugere\ingr\Sager\Straffe skifte programmet\Elastic feb 2023\"/>
    </mc:Choice>
  </mc:AlternateContent>
  <xr:revisionPtr revIDLastSave="0" documentId="13_ncr:1_{7FBD2372-7DC1-4C73-8F14-65A09D0F94FB}" xr6:coauthVersionLast="45" xr6:coauthVersionMax="45" xr10:uidLastSave="{00000000-0000-0000-0000-000000000000}"/>
  <bookViews>
    <workbookView xWindow="-110" yWindow="-110" windowWidth="19420" windowHeight="10420" xr2:uid="{065FD1B0-0408-4BB8-B222-C88095DB6BB4}"/>
  </bookViews>
  <sheets>
    <sheet name="Leverandørens priser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5" l="1"/>
  <c r="K6" i="5"/>
  <c r="K7" i="5" l="1"/>
  <c r="K8" i="5"/>
  <c r="K9" i="5"/>
  <c r="K10" i="5"/>
  <c r="K11" i="5"/>
  <c r="J7" i="5" l="1"/>
  <c r="J8" i="5"/>
  <c r="J9" i="5"/>
  <c r="J10" i="5"/>
  <c r="J11" i="5"/>
  <c r="K12" i="5" l="1"/>
  <c r="K16" i="5" l="1"/>
</calcChain>
</file>

<file path=xl/sharedStrings.xml><?xml version="1.0" encoding="utf-8"?>
<sst xmlns="http://schemas.openxmlformats.org/spreadsheetml/2006/main" count="22" uniqueCount="22">
  <si>
    <t>Antal måneder</t>
  </si>
  <si>
    <t>Evt. kommentar</t>
  </si>
  <si>
    <t>SKU-nummer</t>
  </si>
  <si>
    <t>5. Samlet evalueringsteknisk pris</t>
  </si>
  <si>
    <t xml:space="preserve">Beløb, som indgår i den evalueringstekniske pris:    </t>
  </si>
  <si>
    <t>Overskrifter</t>
  </si>
  <si>
    <t>Underoverskrifter</t>
  </si>
  <si>
    <t>Kundens oplysninger vedr. tilbudte varelinjer</t>
  </si>
  <si>
    <t>Betegnelse</t>
  </si>
  <si>
    <t>Antal licenser</t>
  </si>
  <si>
    <t xml:space="preserve">Beløb, som udgør den samlede evalueringstekniske pris og dermed danner grundlaget for kundens evaluering af pris:    </t>
  </si>
  <si>
    <t>Virksomhedsnavn:</t>
  </si>
  <si>
    <t>Pris pr. licens pr. år ("Pris pr licens pr. måned" * 12) DKK</t>
  </si>
  <si>
    <t>Pris pr. licens pr. måned ekskl. moms DKK</t>
  </si>
  <si>
    <r>
      <rPr>
        <b/>
        <sz val="11"/>
        <color theme="1"/>
        <rFont val="Calibri"/>
        <family val="2"/>
        <scheme val="minor"/>
      </rPr>
      <t>Vejledning til tilbudsgiver</t>
    </r>
    <r>
      <rPr>
        <sz val="11"/>
        <color theme="1"/>
        <rFont val="Calibri"/>
        <family val="2"/>
        <scheme val="minor"/>
      </rPr>
      <t xml:space="preserve">
Anvendte farvekoder:
De gule felter udfyldes af Leverandøren.
Der gøres opmærksom på, at alle priser skal tilbydes i DKK og at priserne jf. bilag 7 Trepartsaftale, skal omfatte ”kundebetaling” på 1%.</t>
    </r>
  </si>
  <si>
    <t>Udfyldes af tilbudsgiver</t>
  </si>
  <si>
    <t>De gule felter udfyldes af tilbudsgiver.
Der gøres opmærksom på, at alle priser skal tilbydes, ekskl. moms, i DKK og at priserne jf. bilag 7 Trepartsaftale, skal omfatte ”kundebetaling” på 1%.</t>
  </si>
  <si>
    <t>Yderligere information</t>
  </si>
  <si>
    <t>Pris i alt for licenser i perioden ekskl. moms  ("Antal licenser" * "Antal måneder" * "Pris pr. licens pr. måned") DKK</t>
  </si>
  <si>
    <t>Tidsbegrænsede licenser/abonnement/leje</t>
  </si>
  <si>
    <t>Enterprise Ressource Unit - 64GB</t>
  </si>
  <si>
    <t>Bilag 2 Leverandørens 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</si>
</sst>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899990844447157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2E7DE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5">
    <xf numFmtId="0" fontId="0" fillId="0" borderId="0" xfId="0"/>
    <xf numFmtId="2" fontId="0" fillId="0" borderId="0" xfId="0" applyNumberFormat="1"/>
    <xf numFmtId="2" fontId="0" fillId="2" borderId="1" xfId="0" applyNumberFormat="1" applyFill="1" applyBorder="1"/>
    <xf numFmtId="2" fontId="0" fillId="4" borderId="2" xfId="0" applyNumberFormat="1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0" fontId="0" fillId="5" borderId="0" xfId="0" applyFill="1"/>
    <xf numFmtId="2" fontId="0" fillId="4" borderId="9" xfId="0" applyNumberFormat="1" applyFill="1" applyBorder="1" applyAlignment="1">
      <alignment wrapText="1"/>
    </xf>
    <xf numFmtId="2" fontId="0" fillId="4" borderId="10" xfId="0" applyNumberForma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0" fillId="0" borderId="0" xfId="0" applyNumberFormat="1" applyFont="1"/>
    <xf numFmtId="2" fontId="5" fillId="6" borderId="0" xfId="0" applyNumberFormat="1" applyFont="1" applyFill="1"/>
    <xf numFmtId="2" fontId="6" fillId="6" borderId="0" xfId="0" applyNumberFormat="1" applyFont="1" applyFill="1"/>
    <xf numFmtId="2" fontId="4" fillId="0" borderId="0" xfId="0" applyNumberFormat="1" applyFont="1"/>
    <xf numFmtId="2" fontId="0" fillId="5" borderId="0" xfId="0" applyNumberFormat="1" applyFill="1"/>
    <xf numFmtId="2" fontId="4" fillId="5" borderId="0" xfId="0" applyNumberFormat="1" applyFont="1" applyFill="1"/>
    <xf numFmtId="2" fontId="0" fillId="5" borderId="0" xfId="0" applyNumberFormat="1" applyFont="1" applyFill="1"/>
    <xf numFmtId="2" fontId="7" fillId="6" borderId="3" xfId="0" applyNumberFormat="1" applyFont="1" applyFill="1" applyBorder="1"/>
    <xf numFmtId="2" fontId="8" fillId="6" borderId="4" xfId="0" applyNumberFormat="1" applyFont="1" applyFill="1" applyBorder="1"/>
    <xf numFmtId="2" fontId="8" fillId="6" borderId="5" xfId="0" applyNumberFormat="1" applyFont="1" applyFill="1" applyBorder="1"/>
    <xf numFmtId="2" fontId="9" fillId="5" borderId="0" xfId="0" applyNumberFormat="1" applyFont="1" applyFill="1"/>
    <xf numFmtId="2" fontId="0" fillId="7" borderId="2" xfId="0" applyNumberFormat="1" applyFill="1" applyBorder="1"/>
    <xf numFmtId="2" fontId="0" fillId="7" borderId="10" xfId="0" applyNumberFormat="1" applyFill="1" applyBorder="1"/>
    <xf numFmtId="2" fontId="0" fillId="7" borderId="2" xfId="0" applyNumberFormat="1" applyFill="1" applyBorder="1" applyAlignment="1">
      <alignment wrapText="1"/>
    </xf>
    <xf numFmtId="1" fontId="0" fillId="7" borderId="2" xfId="0" applyNumberFormat="1" applyFill="1" applyBorder="1"/>
    <xf numFmtId="1" fontId="0" fillId="7" borderId="10" xfId="0" applyNumberFormat="1" applyFill="1" applyBorder="1"/>
    <xf numFmtId="43" fontId="0" fillId="3" borderId="1" xfId="1" applyFont="1" applyFill="1" applyBorder="1"/>
    <xf numFmtId="43" fontId="2" fillId="3" borderId="13" xfId="1" applyFont="1" applyFill="1" applyBorder="1"/>
    <xf numFmtId="43" fontId="1" fillId="3" borderId="8" xfId="1" applyFont="1" applyFill="1" applyBorder="1"/>
    <xf numFmtId="2" fontId="0" fillId="4" borderId="1" xfId="0" applyNumberFormat="1" applyFill="1" applyBorder="1"/>
    <xf numFmtId="2" fontId="1" fillId="8" borderId="1" xfId="0" applyNumberFormat="1" applyFont="1" applyFill="1" applyBorder="1"/>
    <xf numFmtId="0" fontId="11" fillId="6" borderId="1" xfId="0" applyFont="1" applyFill="1" applyBorder="1"/>
    <xf numFmtId="0" fontId="0" fillId="8" borderId="1" xfId="0" applyFont="1" applyFill="1" applyBorder="1"/>
    <xf numFmtId="0" fontId="0" fillId="7" borderId="1" xfId="0" applyFill="1" applyBorder="1"/>
    <xf numFmtId="0" fontId="0" fillId="4" borderId="1" xfId="0" applyFill="1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21" xfId="0" applyBorder="1"/>
    <xf numFmtId="2" fontId="3" fillId="2" borderId="1" xfId="0" applyNumberFormat="1" applyFont="1" applyFill="1" applyBorder="1"/>
    <xf numFmtId="43" fontId="2" fillId="3" borderId="1" xfId="1" applyFont="1" applyFill="1" applyBorder="1"/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2" fontId="2" fillId="3" borderId="11" xfId="0" applyNumberFormat="1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right"/>
    </xf>
    <xf numFmtId="2" fontId="1" fillId="3" borderId="6" xfId="0" applyNumberFormat="1" applyFont="1" applyFill="1" applyBorder="1" applyAlignment="1">
      <alignment horizontal="right"/>
    </xf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C2E7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A2906-3114-43B8-9E49-57AEBA03039A}">
  <dimension ref="A1:O29"/>
  <sheetViews>
    <sheetView showGridLines="0" tabSelected="1" topLeftCell="B9" zoomScale="71" zoomScaleNormal="90" workbookViewId="0">
      <selection activeCell="B33" sqref="B33"/>
    </sheetView>
  </sheetViews>
  <sheetFormatPr defaultRowHeight="14.5" x14ac:dyDescent="0.35"/>
  <cols>
    <col min="1" max="1" width="4.26953125" customWidth="1"/>
    <col min="2" max="2" width="39.453125" customWidth="1"/>
    <col min="3" max="3" width="37.26953125" customWidth="1"/>
    <col min="4" max="7" width="24.26953125" customWidth="1"/>
    <col min="8" max="8" width="24.81640625" customWidth="1"/>
    <col min="9" max="9" width="25.1796875" customWidth="1"/>
    <col min="10" max="10" width="19.81640625" customWidth="1"/>
    <col min="11" max="11" width="41.1796875" customWidth="1"/>
    <col min="13" max="14" width="20.26953125" customWidth="1"/>
  </cols>
  <sheetData>
    <row r="1" spans="1:11" s="1" customFormat="1" ht="21" x14ac:dyDescent="0.5">
      <c r="A1" s="14"/>
      <c r="B1" s="20" t="s">
        <v>21</v>
      </c>
      <c r="C1" s="14"/>
      <c r="D1" s="30" t="s">
        <v>11</v>
      </c>
      <c r="E1" s="29"/>
      <c r="F1" s="14"/>
      <c r="G1" s="14"/>
      <c r="H1" s="14"/>
      <c r="I1" s="14"/>
      <c r="J1" s="14"/>
    </row>
    <row r="2" spans="1:11" s="1" customFormat="1" ht="9.75" customHeight="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1" s="1" customForma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1" s="13" customFormat="1" ht="15.5" x14ac:dyDescent="0.35">
      <c r="A4" s="15"/>
      <c r="B4" s="11" t="s">
        <v>19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s="1" customFormat="1" ht="50.25" customHeight="1" x14ac:dyDescent="0.35">
      <c r="A5" s="14"/>
      <c r="B5" s="9"/>
      <c r="C5" s="9" t="s">
        <v>17</v>
      </c>
      <c r="D5" s="39" t="s">
        <v>9</v>
      </c>
      <c r="E5" s="39" t="s">
        <v>0</v>
      </c>
      <c r="F5" s="2" t="s">
        <v>2</v>
      </c>
      <c r="G5" s="2" t="s">
        <v>8</v>
      </c>
      <c r="H5" s="5" t="s">
        <v>13</v>
      </c>
      <c r="I5" s="2" t="s">
        <v>1</v>
      </c>
      <c r="J5" s="5" t="s">
        <v>12</v>
      </c>
      <c r="K5" s="5" t="s">
        <v>18</v>
      </c>
    </row>
    <row r="6" spans="1:11" s="1" customFormat="1" x14ac:dyDescent="0.35">
      <c r="A6" s="14"/>
      <c r="B6" s="23" t="s">
        <v>20</v>
      </c>
      <c r="C6" s="23"/>
      <c r="D6" s="24">
        <v>1</v>
      </c>
      <c r="E6" s="24">
        <v>36</v>
      </c>
      <c r="F6" s="3"/>
      <c r="G6" s="3"/>
      <c r="H6" s="3"/>
      <c r="I6" s="3"/>
      <c r="J6" s="26">
        <f>SUM(H6*12)</f>
        <v>0</v>
      </c>
      <c r="K6" s="40">
        <f>SUM(D6*E6*H6)</f>
        <v>0</v>
      </c>
    </row>
    <row r="7" spans="1:11" s="1" customFormat="1" x14ac:dyDescent="0.35">
      <c r="A7" s="14"/>
      <c r="B7" s="21"/>
      <c r="C7" s="21"/>
      <c r="D7" s="24"/>
      <c r="E7" s="24"/>
      <c r="F7" s="4"/>
      <c r="G7" s="4"/>
      <c r="H7" s="4"/>
      <c r="I7" s="3"/>
      <c r="J7" s="26">
        <f t="shared" ref="J7:J11" si="0">SUM(H7*12)</f>
        <v>0</v>
      </c>
      <c r="K7" s="26">
        <f t="shared" ref="K7:K11" si="1">SUM(D7*E7*H7)</f>
        <v>0</v>
      </c>
    </row>
    <row r="8" spans="1:11" s="1" customFormat="1" x14ac:dyDescent="0.35">
      <c r="A8" s="14"/>
      <c r="B8" s="21"/>
      <c r="C8" s="21"/>
      <c r="D8" s="24"/>
      <c r="E8" s="24"/>
      <c r="F8" s="4"/>
      <c r="G8" s="4"/>
      <c r="H8" s="4"/>
      <c r="I8" s="3"/>
      <c r="J8" s="26">
        <f t="shared" si="0"/>
        <v>0</v>
      </c>
      <c r="K8" s="26">
        <f t="shared" si="1"/>
        <v>0</v>
      </c>
    </row>
    <row r="9" spans="1:11" s="1" customFormat="1" x14ac:dyDescent="0.35">
      <c r="A9" s="14"/>
      <c r="B9" s="21"/>
      <c r="C9" s="21"/>
      <c r="D9" s="24"/>
      <c r="E9" s="24"/>
      <c r="F9" s="4"/>
      <c r="G9" s="4"/>
      <c r="H9" s="4"/>
      <c r="I9" s="3"/>
      <c r="J9" s="26">
        <f t="shared" si="0"/>
        <v>0</v>
      </c>
      <c r="K9" s="26">
        <f t="shared" si="1"/>
        <v>0</v>
      </c>
    </row>
    <row r="10" spans="1:11" s="1" customFormat="1" x14ac:dyDescent="0.35">
      <c r="A10" s="14"/>
      <c r="B10" s="21"/>
      <c r="C10" s="21"/>
      <c r="D10" s="24"/>
      <c r="E10" s="24"/>
      <c r="F10" s="4"/>
      <c r="G10" s="4"/>
      <c r="H10" s="4"/>
      <c r="I10" s="3"/>
      <c r="J10" s="26">
        <f t="shared" si="0"/>
        <v>0</v>
      </c>
      <c r="K10" s="26">
        <f t="shared" si="1"/>
        <v>0</v>
      </c>
    </row>
    <row r="11" spans="1:11" s="1" customFormat="1" ht="15" thickBot="1" x14ac:dyDescent="0.4">
      <c r="A11" s="14"/>
      <c r="B11" s="22"/>
      <c r="C11" s="22"/>
      <c r="D11" s="25"/>
      <c r="E11" s="25"/>
      <c r="F11" s="7"/>
      <c r="G11" s="7"/>
      <c r="H11" s="7"/>
      <c r="I11" s="8"/>
      <c r="J11" s="26">
        <f t="shared" si="0"/>
        <v>0</v>
      </c>
      <c r="K11" s="26">
        <f t="shared" si="1"/>
        <v>0</v>
      </c>
    </row>
    <row r="12" spans="1:11" s="10" customFormat="1" ht="15" thickBot="1" x14ac:dyDescent="0.4">
      <c r="A12" s="16"/>
      <c r="B12" s="49" t="s">
        <v>4</v>
      </c>
      <c r="C12" s="50"/>
      <c r="D12" s="50"/>
      <c r="E12" s="50"/>
      <c r="F12" s="50"/>
      <c r="G12" s="50"/>
      <c r="H12" s="50"/>
      <c r="I12" s="50"/>
      <c r="J12" s="51"/>
      <c r="K12" s="27">
        <f>SUM(K6:K11)</f>
        <v>0</v>
      </c>
    </row>
    <row r="13" spans="1:11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1" ht="15" thickBot="1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s="13" customFormat="1" ht="58.5" customHeight="1" x14ac:dyDescent="0.45">
      <c r="A15" s="15"/>
      <c r="B15" s="17" t="s">
        <v>3</v>
      </c>
      <c r="C15" s="18"/>
      <c r="D15" s="18"/>
      <c r="E15" s="18"/>
      <c r="F15" s="18"/>
      <c r="G15" s="18"/>
      <c r="H15" s="18"/>
      <c r="I15" s="19"/>
      <c r="J15" s="19"/>
      <c r="K15" s="19"/>
    </row>
    <row r="16" spans="1:11" s="1" customFormat="1" ht="19" thickBot="1" x14ac:dyDescent="0.5">
      <c r="A16" s="14"/>
      <c r="B16" s="52" t="s">
        <v>10</v>
      </c>
      <c r="C16" s="53"/>
      <c r="D16" s="53"/>
      <c r="E16" s="53"/>
      <c r="F16" s="53"/>
      <c r="G16" s="53"/>
      <c r="H16" s="53"/>
      <c r="I16" s="53"/>
      <c r="J16" s="54"/>
      <c r="K16" s="28">
        <f>SUM(K12)</f>
        <v>0</v>
      </c>
    </row>
    <row r="17" spans="1:15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5" s="6" customFormat="1" x14ac:dyDescent="0.35"/>
    <row r="22" spans="1:15" x14ac:dyDescent="0.35">
      <c r="B22" s="41" t="s">
        <v>14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</row>
    <row r="23" spans="1:15" x14ac:dyDescent="0.35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</row>
    <row r="24" spans="1:15" x14ac:dyDescent="0.35">
      <c r="B24" s="35"/>
      <c r="C24" s="36"/>
      <c r="D24" s="31" t="s">
        <v>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</row>
    <row r="25" spans="1:15" x14ac:dyDescent="0.35">
      <c r="B25" s="35"/>
      <c r="C25" s="36"/>
      <c r="D25" s="32" t="s">
        <v>6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</row>
    <row r="26" spans="1:15" x14ac:dyDescent="0.35">
      <c r="B26" s="35"/>
      <c r="C26" s="36"/>
      <c r="D26" s="33" t="s">
        <v>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</row>
    <row r="27" spans="1:15" x14ac:dyDescent="0.35">
      <c r="B27" s="35"/>
      <c r="C27" s="36"/>
      <c r="D27" s="34" t="s">
        <v>15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</row>
    <row r="28" spans="1:15" x14ac:dyDescent="0.3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x14ac:dyDescent="0.35">
      <c r="B29" s="47" t="s">
        <v>16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38"/>
    </row>
  </sheetData>
  <mergeCells count="4">
    <mergeCell ref="B12:J12"/>
    <mergeCell ref="B16:J16"/>
    <mergeCell ref="B22:O23"/>
    <mergeCell ref="B29:N29"/>
  </mergeCells>
  <pageMargins left="0.7" right="0.7" top="0.75" bottom="0.75" header="0.3" footer="0.3"/>
  <pageSetup paperSize="9" orientation="portrait" r:id="rId1"/>
  <headerFooter>
    <oddFooter>&amp;L&amp;1#&amp;"Times New Roman"&amp;8&amp;K000000Sensitivity: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7160460971C64BBD1ECAA2F0931354" ma:contentTypeVersion="12" ma:contentTypeDescription="Create a new document." ma:contentTypeScope="" ma:versionID="49afbb63176b0046161387b5f09584fe">
  <xsd:schema xmlns:xsd="http://www.w3.org/2001/XMLSchema" xmlns:xs="http://www.w3.org/2001/XMLSchema" xmlns:p="http://schemas.microsoft.com/office/2006/metadata/properties" xmlns:ns2="6090c211-f2de-4459-a0a7-37856f1b52c2" xmlns:ns3="a6bb9ac5-84e9-48b7-a546-2a96ff5a433b" targetNamespace="http://schemas.microsoft.com/office/2006/metadata/properties" ma:root="true" ma:fieldsID="7ce40a02be372e34739421461b831ca6" ns2:_="" ns3:_="">
    <xsd:import namespace="6090c211-f2de-4459-a0a7-37856f1b52c2"/>
    <xsd:import namespace="a6bb9ac5-84e9-48b7-a546-2a96ff5a43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90c211-f2de-4459-a0a7-37856f1b52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b9ac5-84e9-48b7-a546-2a96ff5a433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FD39CD-A9F0-4319-ABA7-1D41532513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6CC2F6-7770-4BDC-A25D-561848FD4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90c211-f2de-4459-a0a7-37856f1b52c2"/>
    <ds:schemaRef ds:uri="a6bb9ac5-84e9-48b7-a546-2a96ff5a43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7BF5DE-3AC8-4957-AC23-731784720CE2}">
  <ds:schemaRefs>
    <ds:schemaRef ds:uri="http://purl.org/dc/terms/"/>
    <ds:schemaRef ds:uri="1b9871c6-64bc-412e-8df5-15487c128d58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Leverandørens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Bünger Torp</dc:creator>
  <cp:lastModifiedBy>Inge Rasmussen</cp:lastModifiedBy>
  <dcterms:created xsi:type="dcterms:W3CDTF">2021-01-28T09:43:58Z</dcterms:created>
  <dcterms:modified xsi:type="dcterms:W3CDTF">2023-03-17T12:12:13Z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0x010100257160460971C64BBD1ECAA2F0931354</vt:lpwstr>
  </property>
  <property fmtid="{D5CDD505-2E9C-101B-9397-08002B2CF9AE}" pid="3" name="MSIP_Label_18450391-6d50-49e0-a466-bfda2ff2a5e1_Enabled">
    <vt:lpwstr>true</vt:lpwstr>
  </property>
  <property fmtid="{D5CDD505-2E9C-101B-9397-08002B2CF9AE}" pid="4" name="MSIP_Label_18450391-6d50-49e0-a466-bfda2ff2a5e1_SetDate">
    <vt:lpwstr>2022-01-05T09:50:06Z</vt:lpwstr>
  </property>
  <property fmtid="{D5CDD505-2E9C-101B-9397-08002B2CF9AE}" pid="5" name="MSIP_Label_18450391-6d50-49e0-a466-bfda2ff2a5e1_Method">
    <vt:lpwstr>Privileged</vt:lpwstr>
  </property>
  <property fmtid="{D5CDD505-2E9C-101B-9397-08002B2CF9AE}" pid="6" name="MSIP_Label_18450391-6d50-49e0-a466-bfda2ff2a5e1_Name">
    <vt:lpwstr>18450391-6d50-49e0-a466-bfda2ff2a5e1</vt:lpwstr>
  </property>
  <property fmtid="{D5CDD505-2E9C-101B-9397-08002B2CF9AE}" pid="7" name="MSIP_Label_18450391-6d50-49e0-a466-bfda2ff2a5e1_SiteId">
    <vt:lpwstr>65f51067-7d65-4aa9-b996-4cc43a0d7111</vt:lpwstr>
  </property>
  <property fmtid="{D5CDD505-2E9C-101B-9397-08002B2CF9AE}" pid="8" name="MSIP_Label_18450391-6d50-49e0-a466-bfda2ff2a5e1_ActionId">
    <vt:lpwstr>82d19aaf-382e-4231-bead-a12248c0ba23</vt:lpwstr>
  </property>
  <property fmtid="{D5CDD505-2E9C-101B-9397-08002B2CF9AE}" pid="9" name="MSIP_Label_18450391-6d50-49e0-a466-bfda2ff2a5e1_ContentBits">
    <vt:lpwstr>2</vt:lpwstr>
  </property>
</Properties>
</file>