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edanmarkonline-my.sharepoint.com/personal/nkto_bane_dk/Documents/Desktop/INDSTILLINGER/Konkurrenceudsættelser/Skilte ogt tavler/"/>
    </mc:Choice>
  </mc:AlternateContent>
  <xr:revisionPtr revIDLastSave="0" documentId="8_{BC2257CC-3192-4905-8ED1-7D5B4953DCDB}" xr6:coauthVersionLast="47" xr6:coauthVersionMax="47" xr10:uidLastSave="{00000000-0000-0000-0000-000000000000}"/>
  <bookViews>
    <workbookView xWindow="-120" yWindow="-120" windowWidth="29040" windowHeight="15840" xr2:uid="{FA10DF88-11ED-4CE9-A3C9-2916014FA50A}"/>
  </bookViews>
  <sheets>
    <sheet name="Ark1" sheetId="1" r:id="rId1"/>
  </sheets>
  <definedNames>
    <definedName name="_xlnm._FilterDatabase" localSheetId="0" hidden="1">'Ark1'!$A$1:$C$118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2" i="1"/>
  <c r="E95" i="1" l="1"/>
</calcChain>
</file>

<file path=xl/sharedStrings.xml><?xml version="1.0" encoding="utf-8"?>
<sst xmlns="http://schemas.openxmlformats.org/spreadsheetml/2006/main" count="106" uniqueCount="105">
  <si>
    <t xml:space="preserve">Gul trekantet tavle </t>
  </si>
  <si>
    <t xml:space="preserve">Grøn trekantet tavle. Hast.nedsæt. ophører </t>
  </si>
  <si>
    <t xml:space="preserve">Gul kvadratisk tavle. Hast.nedsæt. begynder </t>
  </si>
  <si>
    <t xml:space="preserve">Standsignal "stop" </t>
  </si>
  <si>
    <t xml:space="preserve">Undertavle til hastighedstavler </t>
  </si>
  <si>
    <t xml:space="preserve">Talplade til hastighedstavler "15" </t>
  </si>
  <si>
    <t xml:space="preserve">Talplade til hastighedstavler "30" </t>
  </si>
  <si>
    <t xml:space="preserve">Talplade til hastighedstavler "40" </t>
  </si>
  <si>
    <t xml:space="preserve">Talplade til hastighedstavler "50" </t>
  </si>
  <si>
    <t xml:space="preserve">Talplade til hastighedstavler "60" </t>
  </si>
  <si>
    <t xml:space="preserve">Talplade til hastighedstavler "70" </t>
  </si>
  <si>
    <t xml:space="preserve">Talplade til hastighedstavler "80" </t>
  </si>
  <si>
    <t xml:space="preserve">Talplade til hastighedstavler "90" </t>
  </si>
  <si>
    <t xml:space="preserve">Talplade til hastighedstavler "100" </t>
  </si>
  <si>
    <t xml:space="preserve">Talplade til hastighedstavler "110" </t>
  </si>
  <si>
    <t xml:space="preserve">Talplade til hastighedstavler "120" </t>
  </si>
  <si>
    <t xml:space="preserve">Talplade til hastighedstavler "130" </t>
  </si>
  <si>
    <t xml:space="preserve">Gyldighedsmærke for hovedsignaler </t>
  </si>
  <si>
    <t xml:space="preserve">Gyldighedsmærke (”Svenskerpil”) </t>
  </si>
  <si>
    <t xml:space="preserve">Bogstavskilt for hovedsignal "I" </t>
  </si>
  <si>
    <t xml:space="preserve">Bogstavskilt for hovedsignal "SI" </t>
  </si>
  <si>
    <t xml:space="preserve">Bogstavskilt for hovedsignal "VI" </t>
  </si>
  <si>
    <t xml:space="preserve">Bogstavskilt for hovedsignal "PU" </t>
  </si>
  <si>
    <t xml:space="preserve">Bogstavskilt for hovedsignal "SU" </t>
  </si>
  <si>
    <t xml:space="preserve">Bogstavskilt for hovedsignal "U" </t>
  </si>
  <si>
    <t xml:space="preserve">Bogstavskilt for hovedsignal "VU" </t>
  </si>
  <si>
    <t xml:space="preserve">Bogstavskilt for hovedsignal "AM" </t>
  </si>
  <si>
    <t xml:space="preserve">Bogstavskilt for hovedsignal "DS" </t>
  </si>
  <si>
    <t xml:space="preserve">Bogstavskilt for hovedsignal "VM" </t>
  </si>
  <si>
    <t xml:space="preserve">Bogstavskilt F </t>
  </si>
  <si>
    <t xml:space="preserve">Bogstavskilt O </t>
  </si>
  <si>
    <t xml:space="preserve">Nummerskilt for ovk. signal og mrk. 11.5 </t>
  </si>
  <si>
    <t xml:space="preserve">Nummerskilt for AM/I/U/VM/DS-signal </t>
  </si>
  <si>
    <t xml:space="preserve">Hastighedstavle 40 km/t </t>
  </si>
  <si>
    <t xml:space="preserve">Hastighedstavle 50 km/t </t>
  </si>
  <si>
    <t xml:space="preserve">Hastighedstavle 60 km/t </t>
  </si>
  <si>
    <t xml:space="preserve">Hastighedstavle 80 km/t </t>
  </si>
  <si>
    <t xml:space="preserve">Hastighedstavle 100 km/t </t>
  </si>
  <si>
    <t xml:space="preserve">Hastighedstavle 120 km/t </t>
  </si>
  <si>
    <t xml:space="preserve">Hastighedstavle 140 km/t </t>
  </si>
  <si>
    <t xml:space="preserve">Højt afstandsmærke </t>
  </si>
  <si>
    <t xml:space="preserve">Lavt afstandsmærke </t>
  </si>
  <si>
    <t xml:space="preserve">Undertavle (gul) til afstandsmærke </t>
  </si>
  <si>
    <t xml:space="preserve">Rangergrænsen </t>
  </si>
  <si>
    <t xml:space="preserve">Tavle "Giv agt" </t>
  </si>
  <si>
    <t xml:space="preserve">Tavle "Giv agt" med skråstreg </t>
  </si>
  <si>
    <t xml:space="preserve">Pilmærke for ovk. </t>
  </si>
  <si>
    <t xml:space="preserve">Endepunkt for rangering for signal </t>
  </si>
  <si>
    <t xml:space="preserve">Strækning med el-togvarme ophører (t sig.mast) </t>
  </si>
  <si>
    <t xml:space="preserve">Strækning med el-togvarme ophører (t stander) </t>
  </si>
  <si>
    <t xml:space="preserve">Sikkerhedsskilt til signal "vandret / lodret streg" </t>
  </si>
  <si>
    <t xml:space="preserve">Sikkerhedsskilt til signal "skrå streg" </t>
  </si>
  <si>
    <t xml:space="preserve">Sikkerhedsskilt til signal "H" </t>
  </si>
  <si>
    <t xml:space="preserve">Advarselsskilt mod farlig spænding </t>
  </si>
  <si>
    <t xml:space="preserve">Perron ved trinbræt </t>
  </si>
  <si>
    <t xml:space="preserve">Standsningsmærke "S" </t>
  </si>
  <si>
    <t xml:space="preserve">Standsningsmærke "2" </t>
  </si>
  <si>
    <t xml:space="preserve">Standsningsmærke "4" </t>
  </si>
  <si>
    <t xml:space="preserve">Standsningsmærke "6" </t>
  </si>
  <si>
    <t xml:space="preserve">Standsningsmærke "8" </t>
  </si>
  <si>
    <t xml:space="preserve">Standsningsmærke rød/hvid uden tekst </t>
  </si>
  <si>
    <t xml:space="preserve">Standsningsmærke rød/hvid med "S" </t>
  </si>
  <si>
    <t xml:space="preserve">Standsningsmærke rød/hvid med "8" </t>
  </si>
  <si>
    <t xml:space="preserve">Standsningsmærke "310" </t>
  </si>
  <si>
    <t xml:space="preserve">Standsningsmærke "100" </t>
  </si>
  <si>
    <t xml:space="preserve">Standsningsmærke "140" </t>
  </si>
  <si>
    <t xml:space="preserve">Standsningsmærke "160" </t>
  </si>
  <si>
    <t xml:space="preserve">Standsningsmærke "180" </t>
  </si>
  <si>
    <t xml:space="preserve">Standsningsmærke "200" </t>
  </si>
  <si>
    <t xml:space="preserve">Standsningsmærke "240" </t>
  </si>
  <si>
    <t xml:space="preserve">Standsningsmærke "300" </t>
  </si>
  <si>
    <t xml:space="preserve">Standsningsmærke "120" </t>
  </si>
  <si>
    <t xml:space="preserve">Standsningsmærke "130" </t>
  </si>
  <si>
    <t xml:space="preserve">Standsningsmærke "40" </t>
  </si>
  <si>
    <t xml:space="preserve">Standsningsmærke "50" </t>
  </si>
  <si>
    <t xml:space="preserve">Standsningsmærke "155" </t>
  </si>
  <si>
    <t xml:space="preserve">Standsningsmærke "60" </t>
  </si>
  <si>
    <t xml:space="preserve">Standsningsmærke "270" </t>
  </si>
  <si>
    <t xml:space="preserve">Standsningsmærke "175" </t>
  </si>
  <si>
    <t xml:space="preserve">Standsningsmærke "80" </t>
  </si>
  <si>
    <t xml:space="preserve">Standsningsmærke "185" </t>
  </si>
  <si>
    <t xml:space="preserve">Standsningsmærke "90" </t>
  </si>
  <si>
    <t xml:space="preserve">Standsningsmærke "S" for IC 3 </t>
  </si>
  <si>
    <t xml:space="preserve">Afsnitsnummerskilt for standsningsmærker </t>
  </si>
  <si>
    <t xml:space="preserve">Mærke STOP </t>
  </si>
  <si>
    <t xml:space="preserve">Sporstopper, tydeliggørelsestavle </t>
  </si>
  <si>
    <t xml:space="preserve">Tydeliggørelse af sporstopper </t>
  </si>
  <si>
    <t xml:space="preserve">Stop for farepunkt </t>
  </si>
  <si>
    <t xml:space="preserve">Togekspeditionsstedets navn </t>
  </si>
  <si>
    <t>Kilometertavle</t>
  </si>
  <si>
    <t>Materialenummer</t>
  </si>
  <si>
    <t>Tekst</t>
  </si>
  <si>
    <t>Antal købt 2018-2022</t>
  </si>
  <si>
    <t>74300039</t>
  </si>
  <si>
    <t>74300042</t>
  </si>
  <si>
    <t>74300044</t>
  </si>
  <si>
    <t>74310040</t>
  </si>
  <si>
    <t>74310050</t>
  </si>
  <si>
    <t>74310080</t>
  </si>
  <si>
    <t>Pris pr. stk.</t>
  </si>
  <si>
    <t>Holdested uden hovedsignal (pr. sæt)</t>
  </si>
  <si>
    <t>Vægtet pris</t>
  </si>
  <si>
    <t>Subtotal</t>
  </si>
  <si>
    <t>Kommentar</t>
  </si>
  <si>
    <t>Skilte som ikke er købt i perioden 2018-2022 indgår med vægtningen 5 stk.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</si>
</sst>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.&quot;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 vertical="center" wrapText="1"/>
    </xf>
    <xf numFmtId="164" fontId="0" fillId="0" borderId="0" xfId="0" applyNumberFormat="1"/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Protection="1"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3B0EA-A6D7-402F-8F25-0F611D95A3A4}">
  <dimension ref="A1:J118"/>
  <sheetViews>
    <sheetView tabSelected="1" workbookViewId="0">
      <selection activeCell="F11" sqref="F11"/>
    </sheetView>
  </sheetViews>
  <sheetFormatPr defaultRowHeight="15" x14ac:dyDescent="0.25"/>
  <cols>
    <col min="1" max="1" width="21.85546875" style="4" customWidth="1"/>
    <col min="2" max="2" width="66.7109375" style="4" customWidth="1"/>
    <col min="3" max="3" width="19.5703125" bestFit="1" customWidth="1"/>
    <col min="4" max="4" width="10.7109375" style="11" bestFit="1" customWidth="1"/>
    <col min="5" max="5" width="16.85546875" style="8" customWidth="1"/>
    <col min="6" max="6" width="34" customWidth="1"/>
  </cols>
  <sheetData>
    <row r="1" spans="1:10" x14ac:dyDescent="0.25">
      <c r="A1" s="4" t="s">
        <v>90</v>
      </c>
      <c r="B1" s="4" t="s">
        <v>91</v>
      </c>
      <c r="C1" t="s">
        <v>92</v>
      </c>
      <c r="D1" s="11" t="s">
        <v>99</v>
      </c>
      <c r="E1" s="8" t="s">
        <v>101</v>
      </c>
      <c r="F1" t="s">
        <v>103</v>
      </c>
    </row>
    <row r="2" spans="1:10" ht="38.25" customHeight="1" x14ac:dyDescent="0.25">
      <c r="A2" s="3">
        <v>74210000</v>
      </c>
      <c r="B2" s="3" t="s">
        <v>44</v>
      </c>
      <c r="C2" s="1"/>
      <c r="D2" s="12"/>
      <c r="E2" s="9">
        <f>D2*MAX(5,C2)</f>
        <v>0</v>
      </c>
      <c r="F2" s="10" t="s">
        <v>104</v>
      </c>
    </row>
    <row r="3" spans="1:10" ht="15" customHeight="1" x14ac:dyDescent="0.25">
      <c r="A3" s="3">
        <v>74210001</v>
      </c>
      <c r="B3" s="3" t="s">
        <v>45</v>
      </c>
      <c r="C3" s="1">
        <v>0</v>
      </c>
      <c r="D3" s="12"/>
      <c r="E3" s="9">
        <f t="shared" ref="E3:E66" si="0">D3*MAX(5,C3)</f>
        <v>0</v>
      </c>
      <c r="F3" s="10"/>
    </row>
    <row r="4" spans="1:10" ht="21" customHeight="1" x14ac:dyDescent="0.25">
      <c r="A4" s="4" t="s">
        <v>93</v>
      </c>
      <c r="B4" s="3" t="s">
        <v>0</v>
      </c>
      <c r="C4" s="5">
        <v>163</v>
      </c>
      <c r="D4" s="12"/>
      <c r="E4" s="9">
        <f t="shared" si="0"/>
        <v>0</v>
      </c>
      <c r="F4" s="2"/>
    </row>
    <row r="5" spans="1:10" x14ac:dyDescent="0.25">
      <c r="A5" s="3">
        <v>74300040</v>
      </c>
      <c r="B5" s="3" t="s">
        <v>3</v>
      </c>
      <c r="C5" s="1">
        <v>0</v>
      </c>
      <c r="D5" s="13"/>
      <c r="E5" s="9">
        <f t="shared" si="0"/>
        <v>0</v>
      </c>
      <c r="F5" s="2"/>
      <c r="G5" s="2"/>
      <c r="H5" s="2"/>
      <c r="I5" s="2"/>
      <c r="J5" s="2"/>
    </row>
    <row r="6" spans="1:10" x14ac:dyDescent="0.25">
      <c r="A6" s="4" t="s">
        <v>94</v>
      </c>
      <c r="B6" s="3" t="s">
        <v>2</v>
      </c>
      <c r="C6" s="5">
        <v>145</v>
      </c>
      <c r="D6" s="12"/>
      <c r="E6" s="9">
        <f t="shared" si="0"/>
        <v>0</v>
      </c>
      <c r="F6" s="2"/>
    </row>
    <row r="7" spans="1:10" x14ac:dyDescent="0.25">
      <c r="A7" s="4" t="s">
        <v>95</v>
      </c>
      <c r="B7" s="3" t="s">
        <v>1</v>
      </c>
      <c r="C7" s="5">
        <v>127</v>
      </c>
      <c r="D7" s="12"/>
      <c r="E7" s="9">
        <f t="shared" si="0"/>
        <v>0</v>
      </c>
      <c r="F7" s="2"/>
    </row>
    <row r="8" spans="1:10" x14ac:dyDescent="0.25">
      <c r="A8" s="3">
        <v>74300050</v>
      </c>
      <c r="B8" s="3" t="s">
        <v>4</v>
      </c>
      <c r="C8" s="1">
        <v>0</v>
      </c>
      <c r="E8" s="9">
        <f t="shared" si="0"/>
        <v>0</v>
      </c>
    </row>
    <row r="9" spans="1:10" x14ac:dyDescent="0.25">
      <c r="A9" s="3">
        <v>74310015</v>
      </c>
      <c r="B9" s="3" t="s">
        <v>5</v>
      </c>
      <c r="C9" s="1">
        <v>0</v>
      </c>
      <c r="D9" s="12"/>
      <c r="E9" s="9">
        <f t="shared" si="0"/>
        <v>0</v>
      </c>
      <c r="F9" s="2"/>
    </row>
    <row r="10" spans="1:10" x14ac:dyDescent="0.25">
      <c r="A10" s="3">
        <v>74310030</v>
      </c>
      <c r="B10" s="3" t="s">
        <v>6</v>
      </c>
      <c r="C10" s="1">
        <v>0</v>
      </c>
      <c r="E10" s="9">
        <f t="shared" si="0"/>
        <v>0</v>
      </c>
    </row>
    <row r="11" spans="1:10" x14ac:dyDescent="0.25">
      <c r="A11" s="4" t="s">
        <v>96</v>
      </c>
      <c r="B11" s="3" t="s">
        <v>7</v>
      </c>
      <c r="C11" s="5">
        <v>130</v>
      </c>
      <c r="D11" s="12"/>
      <c r="E11" s="9">
        <f t="shared" si="0"/>
        <v>0</v>
      </c>
      <c r="F11" s="2"/>
    </row>
    <row r="12" spans="1:10" x14ac:dyDescent="0.25">
      <c r="A12" s="4" t="s">
        <v>97</v>
      </c>
      <c r="B12" s="3" t="s">
        <v>8</v>
      </c>
      <c r="C12" s="5">
        <v>47</v>
      </c>
      <c r="D12" s="12"/>
      <c r="E12" s="9">
        <f t="shared" si="0"/>
        <v>0</v>
      </c>
      <c r="F12" s="2"/>
    </row>
    <row r="13" spans="1:10" x14ac:dyDescent="0.25">
      <c r="A13" s="3">
        <v>74310060</v>
      </c>
      <c r="B13" s="3" t="s">
        <v>9</v>
      </c>
      <c r="C13" s="1">
        <v>0</v>
      </c>
      <c r="D13" s="12"/>
      <c r="E13" s="9">
        <f t="shared" si="0"/>
        <v>0</v>
      </c>
      <c r="F13" s="2"/>
    </row>
    <row r="14" spans="1:10" x14ac:dyDescent="0.25">
      <c r="A14" s="3">
        <v>74310070</v>
      </c>
      <c r="B14" s="7" t="s">
        <v>10</v>
      </c>
      <c r="C14" s="1">
        <v>0</v>
      </c>
      <c r="D14" s="12"/>
      <c r="E14" s="9">
        <f t="shared" si="0"/>
        <v>0</v>
      </c>
      <c r="F14" s="2"/>
    </row>
    <row r="15" spans="1:10" x14ac:dyDescent="0.25">
      <c r="A15" s="4" t="s">
        <v>98</v>
      </c>
      <c r="B15" s="3" t="s">
        <v>11</v>
      </c>
      <c r="C15" s="5">
        <v>129</v>
      </c>
      <c r="E15" s="9">
        <f t="shared" si="0"/>
        <v>0</v>
      </c>
    </row>
    <row r="16" spans="1:10" x14ac:dyDescent="0.25">
      <c r="A16" s="3">
        <v>74310090</v>
      </c>
      <c r="B16" s="3" t="s">
        <v>12</v>
      </c>
      <c r="C16" s="1">
        <v>0</v>
      </c>
      <c r="D16" s="12"/>
      <c r="E16" s="9">
        <f t="shared" si="0"/>
        <v>0</v>
      </c>
      <c r="F16" s="2"/>
    </row>
    <row r="17" spans="1:6" x14ac:dyDescent="0.25">
      <c r="A17" s="3">
        <v>74310100</v>
      </c>
      <c r="B17" s="3" t="s">
        <v>13</v>
      </c>
      <c r="C17" s="1">
        <v>0</v>
      </c>
      <c r="E17" s="9">
        <f t="shared" si="0"/>
        <v>0</v>
      </c>
    </row>
    <row r="18" spans="1:6" x14ac:dyDescent="0.25">
      <c r="A18" s="3">
        <v>74310110</v>
      </c>
      <c r="B18" s="3" t="s">
        <v>14</v>
      </c>
      <c r="C18" s="1">
        <v>0</v>
      </c>
      <c r="D18" s="12"/>
      <c r="E18" s="9">
        <f t="shared" si="0"/>
        <v>0</v>
      </c>
      <c r="F18" s="2"/>
    </row>
    <row r="19" spans="1:6" x14ac:dyDescent="0.25">
      <c r="A19" s="3">
        <v>74310120</v>
      </c>
      <c r="B19" s="3" t="s">
        <v>15</v>
      </c>
      <c r="C19" s="1">
        <v>0</v>
      </c>
      <c r="D19" s="12"/>
      <c r="E19" s="9">
        <f t="shared" si="0"/>
        <v>0</v>
      </c>
      <c r="F19" s="2"/>
    </row>
    <row r="20" spans="1:6" x14ac:dyDescent="0.25">
      <c r="A20" s="3">
        <v>74310130</v>
      </c>
      <c r="B20" s="3" t="s">
        <v>16</v>
      </c>
      <c r="C20" s="1">
        <v>0</v>
      </c>
      <c r="D20" s="12"/>
      <c r="E20" s="9">
        <f t="shared" si="0"/>
        <v>0</v>
      </c>
      <c r="F20" s="2"/>
    </row>
    <row r="21" spans="1:6" x14ac:dyDescent="0.25">
      <c r="A21" s="3">
        <v>206101010</v>
      </c>
      <c r="B21" s="3" t="s">
        <v>100</v>
      </c>
      <c r="C21" s="1">
        <v>88</v>
      </c>
      <c r="E21" s="9">
        <f t="shared" si="0"/>
        <v>0</v>
      </c>
    </row>
    <row r="22" spans="1:6" x14ac:dyDescent="0.25">
      <c r="A22" s="3">
        <v>206201010</v>
      </c>
      <c r="B22" s="3" t="s">
        <v>17</v>
      </c>
      <c r="C22" s="1">
        <v>0</v>
      </c>
      <c r="D22" s="12"/>
      <c r="E22" s="9">
        <f t="shared" si="0"/>
        <v>0</v>
      </c>
      <c r="F22" s="2"/>
    </row>
    <row r="23" spans="1:6" x14ac:dyDescent="0.25">
      <c r="A23" s="3">
        <v>206202001</v>
      </c>
      <c r="B23" s="3" t="s">
        <v>19</v>
      </c>
      <c r="C23" s="1">
        <v>72</v>
      </c>
      <c r="D23" s="12"/>
      <c r="E23" s="9">
        <f t="shared" si="0"/>
        <v>0</v>
      </c>
      <c r="F23" s="2"/>
    </row>
    <row r="24" spans="1:6" x14ac:dyDescent="0.25">
      <c r="A24" s="3">
        <v>206202002</v>
      </c>
      <c r="B24" s="3" t="s">
        <v>20</v>
      </c>
      <c r="C24" s="1">
        <v>0</v>
      </c>
      <c r="D24" s="12"/>
      <c r="E24" s="9">
        <f t="shared" si="0"/>
        <v>0</v>
      </c>
      <c r="F24" s="2"/>
    </row>
    <row r="25" spans="1:6" x14ac:dyDescent="0.25">
      <c r="A25" s="3">
        <v>206202003</v>
      </c>
      <c r="B25" s="3" t="s">
        <v>21</v>
      </c>
      <c r="C25" s="1">
        <v>0</v>
      </c>
      <c r="D25" s="12"/>
      <c r="E25" s="9">
        <f t="shared" si="0"/>
        <v>0</v>
      </c>
      <c r="F25" s="2"/>
    </row>
    <row r="26" spans="1:6" x14ac:dyDescent="0.25">
      <c r="A26" s="3">
        <v>206202004</v>
      </c>
      <c r="B26" s="3" t="s">
        <v>22</v>
      </c>
      <c r="C26" s="1">
        <v>219</v>
      </c>
      <c r="D26" s="12"/>
      <c r="E26" s="9">
        <f t="shared" si="0"/>
        <v>0</v>
      </c>
      <c r="F26" s="2"/>
    </row>
    <row r="27" spans="1:6" x14ac:dyDescent="0.25">
      <c r="A27" s="3">
        <v>206202005</v>
      </c>
      <c r="B27" s="3" t="s">
        <v>23</v>
      </c>
      <c r="C27" s="1">
        <v>0</v>
      </c>
      <c r="D27" s="12"/>
      <c r="E27" s="9">
        <f t="shared" si="0"/>
        <v>0</v>
      </c>
      <c r="F27" s="2"/>
    </row>
    <row r="28" spans="1:6" x14ac:dyDescent="0.25">
      <c r="A28" s="3">
        <v>206202006</v>
      </c>
      <c r="B28" s="3" t="s">
        <v>24</v>
      </c>
      <c r="C28" s="1">
        <v>0</v>
      </c>
      <c r="E28" s="9">
        <f t="shared" si="0"/>
        <v>0</v>
      </c>
    </row>
    <row r="29" spans="1:6" x14ac:dyDescent="0.25">
      <c r="A29" s="3">
        <v>206202007</v>
      </c>
      <c r="B29" s="3" t="s">
        <v>25</v>
      </c>
      <c r="C29" s="1">
        <v>0</v>
      </c>
      <c r="D29" s="12"/>
      <c r="E29" s="9">
        <f t="shared" si="0"/>
        <v>0</v>
      </c>
      <c r="F29" s="2"/>
    </row>
    <row r="30" spans="1:6" x14ac:dyDescent="0.25">
      <c r="A30" s="3">
        <v>206202008</v>
      </c>
      <c r="B30" s="3" t="s">
        <v>26</v>
      </c>
      <c r="C30" s="1">
        <v>0</v>
      </c>
      <c r="D30" s="12"/>
      <c r="E30" s="9">
        <f t="shared" si="0"/>
        <v>0</v>
      </c>
      <c r="F30" s="2"/>
    </row>
    <row r="31" spans="1:6" x14ac:dyDescent="0.25">
      <c r="A31" s="3">
        <v>206202009</v>
      </c>
      <c r="B31" s="3" t="s">
        <v>27</v>
      </c>
      <c r="C31" s="1">
        <v>0</v>
      </c>
      <c r="E31" s="9">
        <f t="shared" si="0"/>
        <v>0</v>
      </c>
    </row>
    <row r="32" spans="1:6" x14ac:dyDescent="0.25">
      <c r="A32" s="3">
        <v>206202010</v>
      </c>
      <c r="B32" s="3" t="s">
        <v>28</v>
      </c>
      <c r="C32" s="1">
        <v>0</v>
      </c>
      <c r="D32" s="12"/>
      <c r="E32" s="9">
        <f t="shared" si="0"/>
        <v>0</v>
      </c>
      <c r="F32" s="2"/>
    </row>
    <row r="33" spans="1:6" x14ac:dyDescent="0.25">
      <c r="A33" s="3">
        <v>206202011</v>
      </c>
      <c r="B33" s="3" t="s">
        <v>29</v>
      </c>
      <c r="C33" s="1">
        <v>0</v>
      </c>
      <c r="D33" s="12"/>
      <c r="E33" s="9">
        <f t="shared" si="0"/>
        <v>0</v>
      </c>
      <c r="F33" s="2"/>
    </row>
    <row r="34" spans="1:6" ht="15" customHeight="1" x14ac:dyDescent="0.25">
      <c r="A34" s="3">
        <v>206202012</v>
      </c>
      <c r="B34" s="3" t="s">
        <v>30</v>
      </c>
      <c r="C34" s="1">
        <v>0</v>
      </c>
      <c r="D34" s="12"/>
      <c r="E34" s="9">
        <f t="shared" si="0"/>
        <v>0</v>
      </c>
      <c r="F34" s="2"/>
    </row>
    <row r="35" spans="1:6" ht="15" customHeight="1" x14ac:dyDescent="0.25">
      <c r="A35" s="3">
        <v>206202013</v>
      </c>
      <c r="B35" s="3" t="s">
        <v>18</v>
      </c>
      <c r="C35" s="1">
        <v>0</v>
      </c>
      <c r="E35" s="9">
        <f t="shared" si="0"/>
        <v>0</v>
      </c>
    </row>
    <row r="36" spans="1:6" x14ac:dyDescent="0.25">
      <c r="A36" s="3">
        <v>206202100</v>
      </c>
      <c r="B36" s="3" t="s">
        <v>31</v>
      </c>
      <c r="C36" s="1">
        <v>480</v>
      </c>
      <c r="D36" s="12"/>
      <c r="E36" s="9">
        <f t="shared" si="0"/>
        <v>0</v>
      </c>
      <c r="F36" s="2"/>
    </row>
    <row r="37" spans="1:6" x14ac:dyDescent="0.25">
      <c r="A37" s="3">
        <v>206202113</v>
      </c>
      <c r="B37" s="3" t="s">
        <v>32</v>
      </c>
      <c r="C37" s="1">
        <v>0</v>
      </c>
      <c r="D37" s="12"/>
      <c r="E37" s="9">
        <f t="shared" si="0"/>
        <v>0</v>
      </c>
      <c r="F37" s="2"/>
    </row>
    <row r="38" spans="1:6" x14ac:dyDescent="0.25">
      <c r="A38" s="3">
        <v>206203000</v>
      </c>
      <c r="B38" s="3" t="s">
        <v>33</v>
      </c>
      <c r="C38" s="1">
        <v>75</v>
      </c>
      <c r="D38" s="12"/>
      <c r="E38" s="9">
        <f t="shared" si="0"/>
        <v>0</v>
      </c>
      <c r="F38" s="2"/>
    </row>
    <row r="39" spans="1:6" x14ac:dyDescent="0.25">
      <c r="A39" s="3">
        <v>206203010</v>
      </c>
      <c r="B39" s="3" t="s">
        <v>34</v>
      </c>
      <c r="C39" s="1">
        <v>0</v>
      </c>
      <c r="D39" s="12"/>
      <c r="E39" s="9">
        <f t="shared" si="0"/>
        <v>0</v>
      </c>
      <c r="F39" s="2"/>
    </row>
    <row r="40" spans="1:6" x14ac:dyDescent="0.25">
      <c r="A40" s="3">
        <v>206203020</v>
      </c>
      <c r="B40" s="3" t="s">
        <v>35</v>
      </c>
      <c r="C40" s="1">
        <v>80</v>
      </c>
      <c r="D40" s="12"/>
      <c r="E40" s="9">
        <f t="shared" si="0"/>
        <v>0</v>
      </c>
      <c r="F40" s="2"/>
    </row>
    <row r="41" spans="1:6" x14ac:dyDescent="0.25">
      <c r="A41" s="3">
        <v>206203080</v>
      </c>
      <c r="B41" s="3" t="s">
        <v>36</v>
      </c>
      <c r="C41" s="1">
        <v>0</v>
      </c>
      <c r="D41" s="12"/>
      <c r="E41" s="9">
        <f t="shared" si="0"/>
        <v>0</v>
      </c>
      <c r="F41" s="2"/>
    </row>
    <row r="42" spans="1:6" x14ac:dyDescent="0.25">
      <c r="A42" s="3">
        <v>206203100</v>
      </c>
      <c r="B42" s="3" t="s">
        <v>37</v>
      </c>
      <c r="C42" s="1">
        <v>0</v>
      </c>
      <c r="D42" s="12"/>
      <c r="E42" s="9">
        <f t="shared" si="0"/>
        <v>0</v>
      </c>
      <c r="F42" s="2"/>
    </row>
    <row r="43" spans="1:6" x14ac:dyDescent="0.25">
      <c r="A43" s="3">
        <v>206203120</v>
      </c>
      <c r="B43" s="3" t="s">
        <v>38</v>
      </c>
      <c r="C43" s="1">
        <v>0</v>
      </c>
      <c r="D43" s="12"/>
      <c r="E43" s="9">
        <f t="shared" si="0"/>
        <v>0</v>
      </c>
      <c r="F43" s="2"/>
    </row>
    <row r="44" spans="1:6" x14ac:dyDescent="0.25">
      <c r="A44" s="3">
        <v>206203140</v>
      </c>
      <c r="B44" s="3" t="s">
        <v>39</v>
      </c>
      <c r="C44" s="1">
        <v>0</v>
      </c>
      <c r="D44" s="12"/>
      <c r="E44" s="9">
        <f t="shared" si="0"/>
        <v>0</v>
      </c>
      <c r="F44" s="2"/>
    </row>
    <row r="45" spans="1:6" x14ac:dyDescent="0.25">
      <c r="A45" s="3">
        <v>206301010</v>
      </c>
      <c r="B45" s="3" t="s">
        <v>40</v>
      </c>
      <c r="C45" s="1">
        <v>2457</v>
      </c>
      <c r="D45" s="12"/>
      <c r="E45" s="9">
        <f t="shared" si="0"/>
        <v>0</v>
      </c>
      <c r="F45" s="2"/>
    </row>
    <row r="46" spans="1:6" x14ac:dyDescent="0.25">
      <c r="A46" s="3">
        <v>206302010</v>
      </c>
      <c r="B46" s="3" t="s">
        <v>41</v>
      </c>
      <c r="C46" s="1">
        <v>155</v>
      </c>
      <c r="E46" s="9">
        <f t="shared" si="0"/>
        <v>0</v>
      </c>
    </row>
    <row r="47" spans="1:6" x14ac:dyDescent="0.25">
      <c r="A47" s="3">
        <v>206302011</v>
      </c>
      <c r="B47" s="3" t="s">
        <v>42</v>
      </c>
      <c r="C47" s="1">
        <v>505</v>
      </c>
      <c r="D47" s="12"/>
      <c r="E47" s="9">
        <f t="shared" si="0"/>
        <v>0</v>
      </c>
      <c r="F47" s="2"/>
    </row>
    <row r="48" spans="1:6" x14ac:dyDescent="0.25">
      <c r="A48" s="3">
        <v>206303000</v>
      </c>
      <c r="B48" s="3" t="s">
        <v>89</v>
      </c>
      <c r="C48" s="1">
        <v>708</v>
      </c>
      <c r="D48" s="12"/>
      <c r="E48" s="9">
        <f t="shared" si="0"/>
        <v>0</v>
      </c>
      <c r="F48" s="2"/>
    </row>
    <row r="49" spans="1:10" x14ac:dyDescent="0.25">
      <c r="A49" s="3">
        <v>206401010</v>
      </c>
      <c r="B49" s="3" t="s">
        <v>43</v>
      </c>
      <c r="C49" s="1">
        <v>395</v>
      </c>
      <c r="E49" s="9">
        <f t="shared" si="0"/>
        <v>0</v>
      </c>
    </row>
    <row r="50" spans="1:10" x14ac:dyDescent="0.25">
      <c r="A50" s="3">
        <v>206403010</v>
      </c>
      <c r="B50" s="3" t="s">
        <v>46</v>
      </c>
      <c r="C50" s="1">
        <v>55</v>
      </c>
      <c r="D50" s="12"/>
      <c r="E50" s="9">
        <f t="shared" si="0"/>
        <v>0</v>
      </c>
      <c r="F50" s="2"/>
    </row>
    <row r="51" spans="1:10" ht="21" customHeight="1" x14ac:dyDescent="0.25">
      <c r="A51" s="3">
        <v>206403011</v>
      </c>
      <c r="B51" s="3" t="s">
        <v>85</v>
      </c>
      <c r="C51" s="1">
        <v>0</v>
      </c>
      <c r="D51" s="12"/>
      <c r="E51" s="9">
        <f t="shared" si="0"/>
        <v>0</v>
      </c>
      <c r="F51" s="2"/>
    </row>
    <row r="52" spans="1:10" ht="21" customHeight="1" x14ac:dyDescent="0.25">
      <c r="A52" s="3">
        <v>206404010</v>
      </c>
      <c r="B52" s="3" t="s">
        <v>47</v>
      </c>
      <c r="C52" s="1">
        <v>0</v>
      </c>
      <c r="E52" s="9">
        <f t="shared" si="0"/>
        <v>0</v>
      </c>
    </row>
    <row r="53" spans="1:10" ht="21" customHeight="1" x14ac:dyDescent="0.25">
      <c r="A53" s="3">
        <v>206405010</v>
      </c>
      <c r="B53" s="3" t="s">
        <v>48</v>
      </c>
      <c r="C53" s="1">
        <v>0</v>
      </c>
      <c r="D53" s="12"/>
      <c r="E53" s="9">
        <f t="shared" si="0"/>
        <v>0</v>
      </c>
      <c r="F53" s="2"/>
    </row>
    <row r="54" spans="1:10" ht="21" customHeight="1" x14ac:dyDescent="0.25">
      <c r="A54" s="3">
        <v>206405011</v>
      </c>
      <c r="B54" s="3" t="s">
        <v>49</v>
      </c>
      <c r="C54" s="1">
        <v>0</v>
      </c>
      <c r="D54" s="12"/>
      <c r="E54" s="9">
        <f t="shared" si="0"/>
        <v>0</v>
      </c>
      <c r="F54" s="2"/>
    </row>
    <row r="55" spans="1:10" ht="15" customHeight="1" x14ac:dyDescent="0.25">
      <c r="A55" s="3">
        <v>206408001</v>
      </c>
      <c r="B55" s="3" t="s">
        <v>50</v>
      </c>
      <c r="C55" s="1">
        <v>436</v>
      </c>
      <c r="D55" s="12"/>
      <c r="E55" s="9">
        <f t="shared" si="0"/>
        <v>0</v>
      </c>
      <c r="F55" s="2"/>
    </row>
    <row r="56" spans="1:10" ht="15" customHeight="1" x14ac:dyDescent="0.25">
      <c r="A56" s="3">
        <v>206408002</v>
      </c>
      <c r="B56" s="3" t="s">
        <v>51</v>
      </c>
      <c r="C56" s="1">
        <v>391</v>
      </c>
      <c r="D56" s="12"/>
      <c r="E56" s="9">
        <f t="shared" si="0"/>
        <v>0</v>
      </c>
      <c r="F56" s="2"/>
    </row>
    <row r="57" spans="1:10" ht="15" customHeight="1" x14ac:dyDescent="0.25">
      <c r="A57" s="3">
        <v>206408003</v>
      </c>
      <c r="B57" s="3" t="s">
        <v>52</v>
      </c>
      <c r="C57" s="1">
        <v>262</v>
      </c>
      <c r="D57" s="12"/>
      <c r="E57" s="9">
        <f t="shared" si="0"/>
        <v>0</v>
      </c>
      <c r="F57" s="2"/>
    </row>
    <row r="58" spans="1:10" x14ac:dyDescent="0.25">
      <c r="A58" s="3">
        <v>206408004</v>
      </c>
      <c r="B58" s="3" t="s">
        <v>53</v>
      </c>
      <c r="C58" s="1">
        <v>0</v>
      </c>
      <c r="E58" s="9">
        <f t="shared" si="0"/>
        <v>0</v>
      </c>
    </row>
    <row r="59" spans="1:10" x14ac:dyDescent="0.25">
      <c r="A59" s="3">
        <v>206501010</v>
      </c>
      <c r="B59" s="3" t="s">
        <v>54</v>
      </c>
      <c r="C59" s="1">
        <v>98</v>
      </c>
      <c r="D59" s="12"/>
      <c r="E59" s="9">
        <f t="shared" si="0"/>
        <v>0</v>
      </c>
      <c r="F59" s="1"/>
      <c r="G59" s="1"/>
      <c r="H59" s="1"/>
      <c r="I59" s="1"/>
      <c r="J59" s="1"/>
    </row>
    <row r="60" spans="1:10" x14ac:dyDescent="0.25">
      <c r="A60" s="3">
        <v>206801706</v>
      </c>
      <c r="B60" s="3" t="s">
        <v>88</v>
      </c>
      <c r="C60" s="1">
        <v>0</v>
      </c>
      <c r="E60" s="9">
        <f t="shared" si="0"/>
        <v>0</v>
      </c>
    </row>
    <row r="61" spans="1:10" x14ac:dyDescent="0.25">
      <c r="A61" s="3">
        <v>206801713</v>
      </c>
      <c r="B61" s="3" t="s">
        <v>87</v>
      </c>
      <c r="C61" s="1">
        <v>0</v>
      </c>
      <c r="D61" s="12"/>
      <c r="E61" s="9">
        <f t="shared" si="0"/>
        <v>0</v>
      </c>
    </row>
    <row r="62" spans="1:10" x14ac:dyDescent="0.25">
      <c r="A62" s="3">
        <v>206802020</v>
      </c>
      <c r="B62" s="3" t="s">
        <v>55</v>
      </c>
      <c r="C62" s="1">
        <v>268</v>
      </c>
      <c r="E62" s="9">
        <f t="shared" si="0"/>
        <v>0</v>
      </c>
    </row>
    <row r="63" spans="1:10" x14ac:dyDescent="0.25">
      <c r="A63" s="3">
        <v>206802025</v>
      </c>
      <c r="B63" s="3" t="s">
        <v>56</v>
      </c>
      <c r="C63" s="1">
        <v>0</v>
      </c>
      <c r="D63" s="12"/>
      <c r="E63" s="9">
        <f t="shared" si="0"/>
        <v>0</v>
      </c>
    </row>
    <row r="64" spans="1:10" ht="21" customHeight="1" x14ac:dyDescent="0.25">
      <c r="A64" s="3">
        <v>206802030</v>
      </c>
      <c r="B64" s="3" t="s">
        <v>57</v>
      </c>
      <c r="C64" s="1">
        <v>0</v>
      </c>
      <c r="E64" s="9">
        <f t="shared" si="0"/>
        <v>0</v>
      </c>
    </row>
    <row r="65" spans="1:5" ht="21" customHeight="1" x14ac:dyDescent="0.25">
      <c r="A65" s="3">
        <v>206802040</v>
      </c>
      <c r="B65" s="3" t="s">
        <v>58</v>
      </c>
      <c r="C65" s="1">
        <v>0</v>
      </c>
      <c r="D65" s="12"/>
      <c r="E65" s="9">
        <f t="shared" si="0"/>
        <v>0</v>
      </c>
    </row>
    <row r="66" spans="1:5" ht="21" customHeight="1" x14ac:dyDescent="0.25">
      <c r="A66" s="3">
        <v>206802045</v>
      </c>
      <c r="B66" s="3" t="s">
        <v>59</v>
      </c>
      <c r="C66" s="1">
        <v>0</v>
      </c>
      <c r="E66" s="9">
        <f t="shared" si="0"/>
        <v>0</v>
      </c>
    </row>
    <row r="67" spans="1:5" x14ac:dyDescent="0.25">
      <c r="A67" s="3">
        <v>206802060</v>
      </c>
      <c r="B67" s="3" t="s">
        <v>83</v>
      </c>
      <c r="C67" s="1">
        <v>0</v>
      </c>
      <c r="D67" s="12"/>
      <c r="E67" s="9">
        <f t="shared" ref="E67:E93" si="1">D67*MAX(5,C67)</f>
        <v>0</v>
      </c>
    </row>
    <row r="68" spans="1:5" x14ac:dyDescent="0.25">
      <c r="A68" s="3">
        <v>206802100</v>
      </c>
      <c r="B68" s="3" t="s">
        <v>60</v>
      </c>
      <c r="C68" s="1">
        <v>0</v>
      </c>
      <c r="E68" s="9">
        <f t="shared" si="1"/>
        <v>0</v>
      </c>
    </row>
    <row r="69" spans="1:5" x14ac:dyDescent="0.25">
      <c r="A69" s="3">
        <v>206802101</v>
      </c>
      <c r="B69" s="3" t="s">
        <v>61</v>
      </c>
      <c r="C69" s="1">
        <v>0</v>
      </c>
      <c r="D69" s="12"/>
      <c r="E69" s="9">
        <f t="shared" si="1"/>
        <v>0</v>
      </c>
    </row>
    <row r="70" spans="1:5" x14ac:dyDescent="0.25">
      <c r="A70" s="3">
        <v>206802102</v>
      </c>
      <c r="B70" s="3" t="s">
        <v>62</v>
      </c>
      <c r="C70" s="1">
        <v>0</v>
      </c>
      <c r="D70" s="12"/>
      <c r="E70" s="9">
        <f t="shared" si="1"/>
        <v>0</v>
      </c>
    </row>
    <row r="71" spans="1:5" x14ac:dyDescent="0.25">
      <c r="A71" s="3">
        <v>206802110</v>
      </c>
      <c r="B71" s="3" t="s">
        <v>63</v>
      </c>
      <c r="C71" s="1">
        <v>0</v>
      </c>
      <c r="D71" s="12"/>
      <c r="E71" s="9">
        <f t="shared" si="1"/>
        <v>0</v>
      </c>
    </row>
    <row r="72" spans="1:5" x14ac:dyDescent="0.25">
      <c r="A72" s="3">
        <v>206802111</v>
      </c>
      <c r="B72" s="3" t="s">
        <v>64</v>
      </c>
      <c r="C72" s="1">
        <v>0</v>
      </c>
      <c r="D72" s="12"/>
      <c r="E72" s="9">
        <f t="shared" si="1"/>
        <v>0</v>
      </c>
    </row>
    <row r="73" spans="1:5" x14ac:dyDescent="0.25">
      <c r="A73" s="3">
        <v>206802112</v>
      </c>
      <c r="B73" s="3" t="s">
        <v>65</v>
      </c>
      <c r="C73" s="1">
        <v>0</v>
      </c>
      <c r="D73" s="12"/>
      <c r="E73" s="9">
        <f t="shared" si="1"/>
        <v>0</v>
      </c>
    </row>
    <row r="74" spans="1:5" x14ac:dyDescent="0.25">
      <c r="A74" s="3">
        <v>206802113</v>
      </c>
      <c r="B74" s="3" t="s">
        <v>66</v>
      </c>
      <c r="C74" s="1">
        <v>0</v>
      </c>
      <c r="E74" s="9">
        <f t="shared" si="1"/>
        <v>0</v>
      </c>
    </row>
    <row r="75" spans="1:5" x14ac:dyDescent="0.25">
      <c r="A75" s="3">
        <v>206802114</v>
      </c>
      <c r="B75" s="3" t="s">
        <v>67</v>
      </c>
      <c r="C75" s="1">
        <v>0</v>
      </c>
      <c r="D75" s="12"/>
      <c r="E75" s="9">
        <f t="shared" si="1"/>
        <v>0</v>
      </c>
    </row>
    <row r="76" spans="1:5" x14ac:dyDescent="0.25">
      <c r="A76" s="3">
        <v>206802115</v>
      </c>
      <c r="B76" s="3" t="s">
        <v>68</v>
      </c>
      <c r="C76" s="1">
        <v>0</v>
      </c>
      <c r="E76" s="9">
        <f t="shared" si="1"/>
        <v>0</v>
      </c>
    </row>
    <row r="77" spans="1:5" x14ac:dyDescent="0.25">
      <c r="A77" s="3">
        <v>206802116</v>
      </c>
      <c r="B77" s="3" t="s">
        <v>69</v>
      </c>
      <c r="C77" s="1">
        <v>0</v>
      </c>
      <c r="D77" s="12"/>
      <c r="E77" s="9">
        <f t="shared" si="1"/>
        <v>0</v>
      </c>
    </row>
    <row r="78" spans="1:5" x14ac:dyDescent="0.25">
      <c r="A78" s="3">
        <v>206802117</v>
      </c>
      <c r="B78" s="3" t="s">
        <v>70</v>
      </c>
      <c r="C78" s="1">
        <v>0</v>
      </c>
      <c r="E78" s="9">
        <f t="shared" si="1"/>
        <v>0</v>
      </c>
    </row>
    <row r="79" spans="1:5" x14ac:dyDescent="0.25">
      <c r="A79" s="3">
        <v>206802120</v>
      </c>
      <c r="B79" s="3" t="s">
        <v>71</v>
      </c>
      <c r="C79" s="1">
        <v>0</v>
      </c>
      <c r="D79" s="12"/>
      <c r="E79" s="9">
        <f t="shared" si="1"/>
        <v>0</v>
      </c>
    </row>
    <row r="80" spans="1:5" x14ac:dyDescent="0.25">
      <c r="A80" s="3">
        <v>206802130</v>
      </c>
      <c r="B80" s="3" t="s">
        <v>72</v>
      </c>
      <c r="C80" s="1">
        <v>0</v>
      </c>
      <c r="D80" s="12"/>
      <c r="E80" s="9">
        <f t="shared" si="1"/>
        <v>0</v>
      </c>
    </row>
    <row r="81" spans="1:5" x14ac:dyDescent="0.25">
      <c r="A81" s="3">
        <v>206802140</v>
      </c>
      <c r="B81" s="3" t="s">
        <v>73</v>
      </c>
      <c r="C81" s="1">
        <v>0</v>
      </c>
      <c r="E81" s="9">
        <f t="shared" si="1"/>
        <v>0</v>
      </c>
    </row>
    <row r="82" spans="1:5" x14ac:dyDescent="0.25">
      <c r="A82" s="3">
        <v>206802150</v>
      </c>
      <c r="B82" s="3" t="s">
        <v>74</v>
      </c>
      <c r="C82" s="1">
        <v>0</v>
      </c>
      <c r="D82" s="12"/>
      <c r="E82" s="9">
        <f t="shared" si="1"/>
        <v>0</v>
      </c>
    </row>
    <row r="83" spans="1:5" x14ac:dyDescent="0.25">
      <c r="A83" s="3">
        <v>206802155</v>
      </c>
      <c r="B83" s="3" t="s">
        <v>75</v>
      </c>
      <c r="C83" s="1">
        <v>0</v>
      </c>
      <c r="D83" s="12"/>
      <c r="E83" s="9">
        <f t="shared" si="1"/>
        <v>0</v>
      </c>
    </row>
    <row r="84" spans="1:5" x14ac:dyDescent="0.25">
      <c r="A84" s="3">
        <v>206802160</v>
      </c>
      <c r="B84" s="3" t="s">
        <v>76</v>
      </c>
      <c r="C84" s="1">
        <v>0</v>
      </c>
      <c r="D84" s="12"/>
      <c r="E84" s="9">
        <f t="shared" si="1"/>
        <v>0</v>
      </c>
    </row>
    <row r="85" spans="1:5" x14ac:dyDescent="0.25">
      <c r="A85" s="3">
        <v>206802170</v>
      </c>
      <c r="B85" s="3" t="s">
        <v>77</v>
      </c>
      <c r="C85" s="1">
        <v>0</v>
      </c>
      <c r="E85" s="9">
        <f t="shared" si="1"/>
        <v>0</v>
      </c>
    </row>
    <row r="86" spans="1:5" x14ac:dyDescent="0.25">
      <c r="A86" s="3">
        <v>206802175</v>
      </c>
      <c r="B86" s="3" t="s">
        <v>78</v>
      </c>
      <c r="C86" s="1">
        <v>0</v>
      </c>
      <c r="D86" s="12"/>
      <c r="E86" s="9">
        <f t="shared" si="1"/>
        <v>0</v>
      </c>
    </row>
    <row r="87" spans="1:5" ht="15" customHeight="1" x14ac:dyDescent="0.25">
      <c r="A87" s="3">
        <v>206802180</v>
      </c>
      <c r="B87" s="3" t="s">
        <v>79</v>
      </c>
      <c r="C87" s="1">
        <v>0</v>
      </c>
      <c r="D87" s="12"/>
      <c r="E87" s="9">
        <f t="shared" si="1"/>
        <v>0</v>
      </c>
    </row>
    <row r="88" spans="1:5" x14ac:dyDescent="0.25">
      <c r="A88" s="3">
        <v>206802185</v>
      </c>
      <c r="B88" s="3" t="s">
        <v>80</v>
      </c>
      <c r="C88" s="1">
        <v>0</v>
      </c>
      <c r="D88" s="12"/>
      <c r="E88" s="9">
        <f t="shared" si="1"/>
        <v>0</v>
      </c>
    </row>
    <row r="89" spans="1:5" x14ac:dyDescent="0.25">
      <c r="A89" s="3">
        <v>206802190</v>
      </c>
      <c r="B89" s="3" t="s">
        <v>81</v>
      </c>
      <c r="C89" s="1">
        <v>0</v>
      </c>
      <c r="D89" s="12"/>
      <c r="E89" s="9">
        <f t="shared" si="1"/>
        <v>0</v>
      </c>
    </row>
    <row r="90" spans="1:5" x14ac:dyDescent="0.25">
      <c r="A90" s="3">
        <v>206802300</v>
      </c>
      <c r="B90" s="3" t="s">
        <v>82</v>
      </c>
      <c r="C90" s="1">
        <v>0</v>
      </c>
      <c r="D90" s="12"/>
      <c r="E90" s="9">
        <f t="shared" si="1"/>
        <v>0</v>
      </c>
    </row>
    <row r="91" spans="1:5" x14ac:dyDescent="0.25">
      <c r="A91" s="3">
        <v>206803010</v>
      </c>
      <c r="B91" s="3" t="s">
        <v>84</v>
      </c>
      <c r="C91" s="1">
        <v>119</v>
      </c>
      <c r="D91" s="12"/>
      <c r="E91" s="9">
        <f t="shared" si="1"/>
        <v>0</v>
      </c>
    </row>
    <row r="92" spans="1:5" x14ac:dyDescent="0.25">
      <c r="A92" s="3">
        <v>206805005</v>
      </c>
      <c r="B92" s="3" t="s">
        <v>86</v>
      </c>
      <c r="C92" s="1">
        <v>15</v>
      </c>
      <c r="D92" s="12"/>
      <c r="E92" s="9">
        <f t="shared" si="1"/>
        <v>0</v>
      </c>
    </row>
    <row r="93" spans="1:5" x14ac:dyDescent="0.25">
      <c r="A93" s="3">
        <v>206806000</v>
      </c>
      <c r="B93" s="3" t="s">
        <v>87</v>
      </c>
      <c r="C93" s="1">
        <v>0</v>
      </c>
      <c r="D93" s="12"/>
      <c r="E93" s="9">
        <f t="shared" si="1"/>
        <v>0</v>
      </c>
    </row>
    <row r="94" spans="1:5" x14ac:dyDescent="0.25">
      <c r="A94" s="3"/>
      <c r="B94" s="3"/>
      <c r="C94" s="1"/>
      <c r="D94" s="12"/>
    </row>
    <row r="95" spans="1:5" x14ac:dyDescent="0.25">
      <c r="A95" s="3"/>
      <c r="B95" s="4" t="s">
        <v>102</v>
      </c>
      <c r="E95" s="8">
        <f>SUM(E2:E93)</f>
        <v>0</v>
      </c>
    </row>
    <row r="96" spans="1:5" x14ac:dyDescent="0.25">
      <c r="A96" s="3"/>
      <c r="B96" s="3"/>
      <c r="C96" s="1"/>
      <c r="D96" s="12"/>
    </row>
    <row r="97" spans="1:8" x14ac:dyDescent="0.25">
      <c r="A97" s="3"/>
      <c r="B97" s="3"/>
      <c r="C97" s="1"/>
      <c r="D97" s="12"/>
    </row>
    <row r="98" spans="1:8" x14ac:dyDescent="0.25">
      <c r="A98" s="3"/>
      <c r="B98" s="3"/>
      <c r="C98" s="1"/>
      <c r="D98" s="12"/>
    </row>
    <row r="99" spans="1:8" x14ac:dyDescent="0.25">
      <c r="A99" s="3"/>
      <c r="B99" s="3"/>
      <c r="C99" s="1"/>
      <c r="D99" s="12"/>
    </row>
    <row r="100" spans="1:8" x14ac:dyDescent="0.25">
      <c r="C100" s="5"/>
      <c r="D100" s="12"/>
    </row>
    <row r="101" spans="1:8" x14ac:dyDescent="0.25">
      <c r="C101" s="5"/>
      <c r="D101" s="12"/>
    </row>
    <row r="102" spans="1:8" x14ac:dyDescent="0.25">
      <c r="C102" s="5"/>
      <c r="D102" s="12"/>
    </row>
    <row r="103" spans="1:8" x14ac:dyDescent="0.25">
      <c r="C103" s="5"/>
      <c r="D103" s="12"/>
    </row>
    <row r="104" spans="1:8" x14ac:dyDescent="0.25">
      <c r="C104" s="5"/>
      <c r="D104" s="12"/>
    </row>
    <row r="105" spans="1:8" x14ac:dyDescent="0.25">
      <c r="C105" s="5"/>
      <c r="D105" s="12"/>
    </row>
    <row r="106" spans="1:8" x14ac:dyDescent="0.25">
      <c r="C106" s="6"/>
      <c r="D106" s="12"/>
    </row>
    <row r="107" spans="1:8" x14ac:dyDescent="0.25">
      <c r="C107" s="5"/>
      <c r="D107" s="12"/>
    </row>
    <row r="108" spans="1:8" x14ac:dyDescent="0.25">
      <c r="C108" s="5"/>
      <c r="D108" s="12"/>
    </row>
    <row r="109" spans="1:8" x14ac:dyDescent="0.25">
      <c r="C109" s="5"/>
      <c r="D109" s="12"/>
      <c r="E109" s="9"/>
      <c r="F109" s="1"/>
      <c r="G109" s="2"/>
      <c r="H109" s="2"/>
    </row>
    <row r="110" spans="1:8" x14ac:dyDescent="0.25">
      <c r="C110" s="5"/>
      <c r="D110" s="12"/>
      <c r="E110" s="9"/>
      <c r="F110" s="2"/>
      <c r="G110" s="2"/>
    </row>
    <row r="111" spans="1:8" x14ac:dyDescent="0.25">
      <c r="C111" s="5"/>
      <c r="D111" s="12"/>
      <c r="E111" s="9"/>
      <c r="F111" s="2"/>
      <c r="G111" s="2"/>
    </row>
    <row r="112" spans="1:8" x14ac:dyDescent="0.25">
      <c r="C112" s="5"/>
      <c r="D112" s="12"/>
      <c r="E112" s="9"/>
      <c r="F112" s="2"/>
      <c r="G112" s="2"/>
    </row>
    <row r="113" spans="3:7" x14ac:dyDescent="0.25">
      <c r="C113" s="5"/>
      <c r="D113" s="12"/>
      <c r="E113" s="9"/>
      <c r="F113" s="2"/>
      <c r="G113" s="2"/>
    </row>
    <row r="114" spans="3:7" x14ac:dyDescent="0.25">
      <c r="C114" s="5"/>
      <c r="D114" s="12"/>
      <c r="E114" s="9"/>
      <c r="F114" s="2"/>
      <c r="G114" s="2"/>
    </row>
    <row r="115" spans="3:7" x14ac:dyDescent="0.25">
      <c r="C115" s="5"/>
    </row>
    <row r="116" spans="3:7" x14ac:dyDescent="0.25">
      <c r="C116" s="5"/>
      <c r="D116" s="12"/>
      <c r="E116" s="9"/>
      <c r="F116" s="2"/>
      <c r="G116" s="2"/>
    </row>
    <row r="117" spans="3:7" x14ac:dyDescent="0.25">
      <c r="C117" s="5"/>
    </row>
    <row r="118" spans="3:7" x14ac:dyDescent="0.25">
      <c r="C118" s="5"/>
      <c r="D118" s="12"/>
      <c r="E118" s="9"/>
      <c r="F118" s="2"/>
      <c r="G118" s="2"/>
    </row>
  </sheetData>
  <sheetProtection algorithmName="SHA-512" hashValue="dV6ZO7kAafSULS1OorZDE6u4UL27M/OHHOzYSZxzQ+oMRD0IjiBdonnWmMNNS23mjDNM/tLGkM5BvmYQXGhpmQ==" saltValue="FpU8/B8C55dtuRVbDI0kZA==" spinCount="100000" sheet="1" objects="1" scenarios="1"/>
  <autoFilter ref="A1:C118" xr:uid="{7683B0EA-A6D7-402F-8F25-0F611D95A3A4}">
    <sortState xmlns:xlrd2="http://schemas.microsoft.com/office/spreadsheetml/2017/richdata2" ref="A2:C118">
      <sortCondition ref="A1:A118"/>
    </sortState>
  </autoFilter>
  <sortState xmlns:xlrd2="http://schemas.microsoft.com/office/spreadsheetml/2017/richdata2" ref="A2:J118">
    <sortCondition ref="A2:A118"/>
  </sortState>
  <mergeCells count="1"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BDK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Juul Wagner (RJWA)</dc:creator>
  <cp:lastModifiedBy>Nicole Kongsgaard Thomsen (NKTO)</cp:lastModifiedBy>
  <dcterms:created xsi:type="dcterms:W3CDTF">2022-09-29T08:22:13Z</dcterms:created>
  <dcterms:modified xsi:type="dcterms:W3CDTF">2022-09-30T10:38:20Z</dcterms:modified>
</cp:coreProperties>
</file>