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eter\OneDrive\"/>
    </mc:Choice>
  </mc:AlternateContent>
  <bookViews>
    <workbookView xWindow="0" yWindow="120" windowWidth="17400" windowHeight="8472" activeTab="1"/>
  </bookViews>
  <sheets>
    <sheet name="Punkt 3.2 Pristilbud" sheetId="2" r:id="rId1"/>
    <sheet name="Punkt 3.3 - Afkast" sheetId="4" r:id="rId2"/>
    <sheet name="Punkt 3.4 Service" sheetId="3" r:id="rId3"/>
  </sheets>
  <calcPr calcId="152511"/>
</workbook>
</file>

<file path=xl/calcChain.xml><?xml version="1.0" encoding="utf-8"?>
<calcChain xmlns="http://schemas.openxmlformats.org/spreadsheetml/2006/main">
  <c r="B89" i="2" l="1"/>
  <c r="B87" i="2"/>
  <c r="B85" i="2"/>
  <c r="B83" i="2"/>
  <c r="B81" i="2"/>
  <c r="B79" i="2"/>
  <c r="B90" i="2"/>
  <c r="B48" i="2" l="1"/>
  <c r="B46" i="2"/>
  <c r="B44" i="2"/>
  <c r="B42" i="2"/>
  <c r="B40" i="2"/>
  <c r="B27" i="2"/>
  <c r="B51" i="2"/>
  <c r="B50" i="2" s="1"/>
  <c r="B61" i="2" l="1"/>
  <c r="B59" i="2"/>
  <c r="B57" i="2"/>
  <c r="B55" i="2"/>
  <c r="B53" i="2"/>
  <c r="B64" i="2"/>
  <c r="B63" i="2" s="1"/>
  <c r="B77" i="2" l="1"/>
  <c r="B76" i="2" s="1"/>
  <c r="B74" i="2"/>
  <c r="B72" i="2"/>
  <c r="B70" i="2"/>
  <c r="B68" i="2"/>
  <c r="B66" i="2"/>
  <c r="B22" i="2" l="1"/>
  <c r="B35" i="2"/>
  <c r="B33" i="2"/>
  <c r="B31" i="2"/>
  <c r="B29" i="2"/>
  <c r="B23" i="2"/>
  <c r="B38" i="2" l="1"/>
  <c r="B92" i="2" s="1"/>
  <c r="B37" i="2" l="1"/>
  <c r="B91" i="2" s="1"/>
</calcChain>
</file>

<file path=xl/sharedStrings.xml><?xml version="1.0" encoding="utf-8"?>
<sst xmlns="http://schemas.openxmlformats.org/spreadsheetml/2006/main" count="150" uniqueCount="78">
  <si>
    <t>Tilbudsgiver</t>
  </si>
  <si>
    <t>Firmanavn</t>
  </si>
  <si>
    <t>Adresse</t>
  </si>
  <si>
    <t>CVR-nummer</t>
  </si>
  <si>
    <t>Kontaktperson</t>
  </si>
  <si>
    <t>E-mail</t>
  </si>
  <si>
    <t>Telefon</t>
  </si>
  <si>
    <t>Tilbudsskema</t>
  </si>
  <si>
    <t>Ind- og udtrædelsesomk. pr. år  - Angiv i kr.</t>
  </si>
  <si>
    <t>Eventuelle andre omk. pr. år - Angiv i kr.</t>
  </si>
  <si>
    <t>Kontant refusion pr. år - Angiv i kr.</t>
  </si>
  <si>
    <t>Nedenfor angives omkostningerne til inv.fore. eller ETF'er</t>
  </si>
  <si>
    <t>Eventuelle kommentarer</t>
  </si>
  <si>
    <r>
      <t xml:space="preserve">Celler som IKKE skal udfyldes - </t>
    </r>
    <r>
      <rPr>
        <b/>
        <sz val="10"/>
        <rFont val="Arial"/>
        <family val="2"/>
      </rPr>
      <t>MÅ IKKE ÆNDRES</t>
    </r>
  </si>
  <si>
    <r>
      <t xml:space="preserve">Celler som </t>
    </r>
    <r>
      <rPr>
        <b/>
        <sz val="10"/>
        <rFont val="Arial"/>
        <family val="2"/>
      </rPr>
      <t xml:space="preserve">SKAL </t>
    </r>
    <r>
      <rPr>
        <sz val="10"/>
        <rFont val="Arial"/>
        <family val="2"/>
      </rPr>
      <t>udfyldes af tilbudsgiver</t>
    </r>
  </si>
  <si>
    <t>Samlet kapital til forvaltning</t>
  </si>
  <si>
    <t>Årligt fast honorar</t>
  </si>
  <si>
    <t>Årligt fast honorar omregnet til basispunkter af den samlede kapital</t>
  </si>
  <si>
    <t xml:space="preserve">Summerede årlige nettoomkostninger i basispunkter </t>
  </si>
  <si>
    <t>Summerede årlige nettoomkostninger i kr.</t>
  </si>
  <si>
    <t xml:space="preserve">Summerede årlige nettoomkostninger for "Aktier" I basispunkter af kapital  </t>
  </si>
  <si>
    <t>Summerede årlige nettoomkostninger for "Aktier" i kr.</t>
  </si>
  <si>
    <t>Øvrige eventuelle direkte handelsomkostninger udenfor honorar</t>
  </si>
  <si>
    <t>Beskrivelse</t>
  </si>
  <si>
    <t>Tilbudsgivers besvarelse</t>
  </si>
  <si>
    <t>Aktivklassen "Danske statsobligationer" - 2 pct. af allokeringen i denne beregning</t>
  </si>
  <si>
    <t>Aktivklassen "Danske realkreditobligationer (inkl. SDO)" - 77 pct. af allokeringen I denne beregning</t>
  </si>
  <si>
    <t>Aktivklassen "Europæiske covered bonds" - 3 pct. af allokeringen I denne beregning</t>
  </si>
  <si>
    <t>Aktivklassen "Erhvervsobligationer med ratingen BBB - AAA" - 9 pct. af allokeringen I denne beregning</t>
  </si>
  <si>
    <t>Aktivklassen "Aktier" - 9 pct. af allokeringen I denne beregning</t>
  </si>
  <si>
    <t>Københavns Kommune</t>
  </si>
  <si>
    <t>Tilbudsindhentning vedrørende kapitalforvaltning</t>
  </si>
  <si>
    <t>Lundgreen's Capital har ophavsretten til dette tilbudsark</t>
  </si>
  <si>
    <t>Handelsomkostninger udenfor honorar - I basispunkter af kapital (kr. 2.100 mio.)</t>
  </si>
  <si>
    <t>Årlige administrationsomk. til inv.fore. - I basispunkter af kapital (kr. 2.100 mio.)</t>
  </si>
  <si>
    <t>Ind- og udtrædelsesomk. pr. år - I basispunkter af kapital (kr. 2.100 mio.)</t>
  </si>
  <si>
    <t>Eventuelle handelsomkostninger pr. år - I basispunkter af kapital (kr. 2.100 mio.)</t>
  </si>
  <si>
    <t>Eventuelle andre omk. pr. år -  I basispunkter af kapital (kr. 2.100 mio.)</t>
  </si>
  <si>
    <t>Kontant refusion pr. år - I basispunkter af kapital (kr. 2.100 mio.)</t>
  </si>
  <si>
    <t>Eventuelle handelsomkostninger pr. år ved diskretionær forvaltning  - Angiv i kr.</t>
  </si>
  <si>
    <t xml:space="preserve">Vigtigt - Tilbudsgiver bedes følge anvisningerne i punkt 3.2 vedr. oplysningerne om omkostninger. </t>
  </si>
  <si>
    <t>Årlige administrationsomk. til inv.fore. - Angiv i kr. (opgjort jf. punkt 3.2 i tilbudsbetingelserne)</t>
  </si>
  <si>
    <t xml:space="preserve">                                      </t>
  </si>
  <si>
    <t>Aktivklasse</t>
  </si>
  <si>
    <t>År</t>
  </si>
  <si>
    <t>Afkast i pct.</t>
  </si>
  <si>
    <t>Verifikation af det angivne afkast</t>
  </si>
  <si>
    <t>Kommentar</t>
  </si>
  <si>
    <t>Aktier</t>
  </si>
  <si>
    <t xml:space="preserve">Tilsvarende blandet mandat                              </t>
  </si>
  <si>
    <t>Opgørelse og verifikation af afkast</t>
  </si>
  <si>
    <t>Opgørelse og verifikation af afkast for et tilsvarende mandat</t>
  </si>
  <si>
    <t>Navn på investeringsforening / diskretionær forvaltning</t>
  </si>
  <si>
    <r>
      <rPr>
        <b/>
        <sz val="10"/>
        <color indexed="8"/>
        <rFont val="Arial"/>
        <family val="2"/>
      </rPr>
      <t>3.3.1 Kundeansvarlig</t>
    </r>
    <r>
      <rPr>
        <sz val="10"/>
        <color indexed="8"/>
        <rFont val="Arial"/>
        <family val="2"/>
      </rPr>
      <t xml:space="preserve"> - Tilbudsgiver</t>
    </r>
    <r>
      <rPr>
        <i/>
        <sz val="10"/>
        <color indexed="8"/>
        <rFont val="Arial"/>
        <family val="2"/>
      </rPr>
      <t xml:space="preserve"> bedes med ja/nej oplyse om tilbudsgiver kan stille den rådgivningsmæssige kompetence til rådighed.</t>
    </r>
  </si>
  <si>
    <r>
      <rPr>
        <b/>
        <sz val="10"/>
        <color theme="1"/>
        <rFont val="Arial"/>
        <family val="2"/>
      </rPr>
      <t>3.3.2</t>
    </r>
    <r>
      <rPr>
        <sz val="10"/>
        <color theme="1"/>
        <rFont val="Arial"/>
        <family val="2"/>
      </rPr>
      <t xml:space="preserve"> </t>
    </r>
    <r>
      <rPr>
        <b/>
        <sz val="10"/>
        <color theme="1"/>
        <rFont val="Arial"/>
        <family val="2"/>
      </rPr>
      <t xml:space="preserve">Afholdelse af opfølgnings- og rådgivningsmøder </t>
    </r>
    <r>
      <rPr>
        <sz val="10"/>
        <color theme="1"/>
        <rFont val="Arial"/>
        <family val="2"/>
      </rPr>
      <t>- Tilbudsgiver bedes med ja/nej oplyse om dette er en mulighed.</t>
    </r>
  </si>
  <si>
    <r>
      <rPr>
        <b/>
        <sz val="10"/>
        <color indexed="8"/>
        <rFont val="Arial"/>
        <family val="2"/>
      </rPr>
      <t>3.3.3 Afkastrapporter</t>
    </r>
    <r>
      <rPr>
        <sz val="10"/>
        <color indexed="8"/>
        <rFont val="Arial"/>
        <family val="2"/>
      </rPr>
      <t xml:space="preserve"> - Tilbudsgiver bedes med ja/nej oplyse om tilbudsgivers afkastrapporter opfylder minimumskravene</t>
    </r>
  </si>
  <si>
    <r>
      <rPr>
        <b/>
        <sz val="10"/>
        <color theme="1"/>
        <rFont val="Arial"/>
        <family val="2"/>
      </rPr>
      <t>3.3.4</t>
    </r>
    <r>
      <rPr>
        <sz val="10"/>
        <color theme="1"/>
        <rFont val="Arial"/>
        <family val="2"/>
      </rPr>
      <t xml:space="preserve"> </t>
    </r>
    <r>
      <rPr>
        <b/>
        <sz val="10"/>
        <color theme="1"/>
        <rFont val="Arial"/>
        <family val="2"/>
      </rPr>
      <t xml:space="preserve">Handelsnotaer </t>
    </r>
    <r>
      <rPr>
        <sz val="10"/>
        <color theme="1"/>
        <rFont val="Arial"/>
        <family val="2"/>
      </rPr>
      <t>- Tilbudsgiver bedes med ja/nej oplyse om tilbudsgiver kan opfylde minimumskravene</t>
    </r>
  </si>
  <si>
    <r>
      <rPr>
        <b/>
        <sz val="10"/>
        <color indexed="8"/>
        <rFont val="Arial"/>
        <family val="2"/>
      </rPr>
      <t>3.3.5 Omkostninger ved ophør af samarbejde</t>
    </r>
    <r>
      <rPr>
        <sz val="10"/>
        <color indexed="8"/>
        <rFont val="Arial"/>
        <family val="2"/>
      </rPr>
      <t xml:space="preserve"> - Tilbudsgiver</t>
    </r>
    <r>
      <rPr>
        <i/>
        <sz val="10"/>
        <color indexed="8"/>
        <rFont val="Arial"/>
        <family val="2"/>
      </rPr>
      <t xml:space="preserve"> bedes med ja/nej oplyse, at tilbudsgiver tiltræder dette krav såfremt betingelserne der er beskrevet i underpunktet er opfyldt</t>
    </r>
  </si>
  <si>
    <r>
      <rPr>
        <b/>
        <sz val="10"/>
        <color indexed="8"/>
        <rFont val="Arial"/>
        <family val="2"/>
      </rPr>
      <t>3.3.6 Beholdningsoversigt til offentliggørelse</t>
    </r>
    <r>
      <rPr>
        <sz val="10"/>
        <color indexed="8"/>
        <rFont val="Arial"/>
        <family val="2"/>
      </rPr>
      <t xml:space="preserve"> - Tilbudsgiver</t>
    </r>
    <r>
      <rPr>
        <i/>
        <sz val="10"/>
        <color indexed="8"/>
        <rFont val="Arial"/>
        <family val="2"/>
      </rPr>
      <t xml:space="preserve"> bedes med ja/nej oplyse om tilbudsgiver kan opfylde kravet vedr. beholdningslister</t>
    </r>
  </si>
  <si>
    <r>
      <rPr>
        <b/>
        <sz val="10"/>
        <color indexed="8"/>
        <rFont val="Arial"/>
        <family val="2"/>
      </rPr>
      <t>3.4.7 Omkostningsopgørelser hvert kvartal</t>
    </r>
    <r>
      <rPr>
        <sz val="10"/>
        <color indexed="8"/>
        <rFont val="Arial"/>
        <family val="2"/>
      </rPr>
      <t xml:space="preserve"> - Tilbudsgiver</t>
    </r>
    <r>
      <rPr>
        <i/>
        <sz val="10"/>
        <color indexed="8"/>
        <rFont val="Arial"/>
        <family val="2"/>
      </rPr>
      <t xml:space="preserve"> bedes med ja/nej oplyse om man kan opfylde kravet om, at der hvert kvartal fremsendes en omkostningsopgørelse.</t>
    </r>
  </si>
  <si>
    <r>
      <rPr>
        <b/>
        <sz val="10"/>
        <color indexed="8"/>
        <rFont val="Arial"/>
        <family val="2"/>
      </rPr>
      <t>3.4.8 Service vedr. ansvarlige investeringer</t>
    </r>
    <r>
      <rPr>
        <sz val="10"/>
        <color indexed="8"/>
        <rFont val="Arial"/>
        <family val="2"/>
      </rPr>
      <t xml:space="preserve"> - Tilbudsgiver bedes med ja/nej oplyse om tilbuddet indeholder en besvarelse af punkt 3.4.8 som ønsket</t>
    </r>
  </si>
  <si>
    <t>Angivelse af faste årlige omkostninger</t>
  </si>
  <si>
    <t>Tilbudsgiver bedes i felt B19 angive det maksimale årlige performancehonorar der opkræves</t>
  </si>
  <si>
    <t xml:space="preserve">Summerede årlige nettoomkostninger for "Danske statsobligationer" I basispunkter af kapital  </t>
  </si>
  <si>
    <t>Summerede årlige nettoomkostninger for "Danske statsobligationer" i kr.</t>
  </si>
  <si>
    <t xml:space="preserve">Summerede årlige nettoomkostninger for "Dansek realkreditobligationer" I basispunkter af kapital  </t>
  </si>
  <si>
    <t>Summerede årlige nettoomkostninger for "Danske realkreditobligationer" i kr.</t>
  </si>
  <si>
    <t xml:space="preserve">Summerede årlige nettoomkostninger for "Europæiske covered bonds" I basispunkter af kapital  </t>
  </si>
  <si>
    <t>Summerede årlige nettoomkostninger for "Europæiske covered bonds" i kr.</t>
  </si>
  <si>
    <t xml:space="preserve">Summerede årlige nettoomkostninger for "Erhvervsobligationer med ratingen BBB - AAA" I basispunkter af kapital  </t>
  </si>
  <si>
    <t>Summerede årlige nettoomkostninger for "Erhvervsobligationer med ratingen BBB - AAA" i kr.</t>
  </si>
  <si>
    <t>Danske statsobligationer</t>
  </si>
  <si>
    <t>Danske realkreditobligationer</t>
  </si>
  <si>
    <t>Europæiske covered bonds</t>
  </si>
  <si>
    <t>Erhvervsobligationer med rating BBB til AAA</t>
  </si>
  <si>
    <t>Opgørelse og verifikation af afkast pr. aktivklasse</t>
  </si>
  <si>
    <r>
      <rPr>
        <b/>
        <sz val="11"/>
        <color theme="1"/>
        <rFont val="Calibri"/>
        <family val="2"/>
        <scheme val="minor"/>
      </rPr>
      <t>Forklaring:</t>
    </r>
    <r>
      <rPr>
        <sz val="11"/>
        <color theme="1"/>
        <rFont val="Calibri"/>
        <family val="2"/>
        <scheme val="minor"/>
      </rPr>
      <t xml:space="preserve"> Tilbudsgiver skal angive afkast pr. år og samtidig indestå for, at de oplyste afkast har tilbudsgiver genereret ved forvaltning af kapital for kunder. Kun sådanne afkast kan oplyses. Hvis der er brugt flere forskellige fondskoder så skal det vægtede gennemsnit for afkastet angives. Verifikationen af afkastet sker ved at "copy paste" flg. sætning ind i den relevante celle i dette Excelark: "Det oplyste afkast er korrekt og er genereret til kunder". Navnet på den eller de anvendte investeringsforening/er skal angives pr. år, hvis forvaltningen for den aktivklasse har været diskretionær, så angives dette. Har der været skiftet investeringsforeninger inden for et kalenderår skal det angives under "Kommentar". For aktivklassen "Erhvervsobligationer med rating BBB til AAA" accepteres det at angive et referenceafkast fra investment Grade obligationer inklusive obligationer med ratingen BBB-. Hvis tilbudsgiver ikke kan angive et referenceafkast for de aktivklasser der vægter mindre end 5 pct. accepteres tilbuddet men der gives ikke point for denne del. Se endvidere punkt 3.3 i tilbudsbetingelserne.</t>
    </r>
  </si>
  <si>
    <r>
      <rPr>
        <b/>
        <sz val="11"/>
        <color theme="1"/>
        <rFont val="Calibri"/>
        <family val="2"/>
        <scheme val="minor"/>
      </rPr>
      <t xml:space="preserve">Forklaring: </t>
    </r>
    <r>
      <rPr>
        <sz val="11"/>
        <color theme="1"/>
        <rFont val="Calibri"/>
        <family val="2"/>
        <scheme val="minor"/>
      </rPr>
      <t xml:space="preserve">Tilbudsgiver skal angive afkast pr. år og samtidig indestå for, at de oplyste afkast har tilbudsgiver genereret ved forvaltning af kapital for kunder. Afkastet skal være fra en portefølje der har samme fordeling som den der anvendes ved afgivelse af pristilbuddet. Kun sådanne afkast kan oplyses.  Verifikationen af afkastet sker ved at "copy paste" flg. sætning in i den relevante celle i dette Excelark: "Det oplyste afkast er korrekt og er genereret til kunder".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</si>
</sst>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kr.&quot;\ #,##0.00"/>
  </numFmts>
  <fonts count="15" x14ac:knownFonts="1">
    <font>
      <sz val="11"/>
      <color theme="1"/>
      <name val="Calibri"/>
      <family val="2"/>
      <scheme val="minor"/>
    </font>
    <font>
      <b/>
      <sz val="12"/>
      <color indexed="8"/>
      <name val="Times New Roman"/>
      <family val="1"/>
    </font>
    <font>
      <sz val="12"/>
      <color indexed="8"/>
      <name val="Times New Roman"/>
      <family val="1"/>
    </font>
    <font>
      <b/>
      <sz val="10"/>
      <name val="Arial"/>
      <family val="2"/>
    </font>
    <font>
      <sz val="9"/>
      <name val="Arial"/>
      <family val="2"/>
    </font>
    <font>
      <sz val="10"/>
      <name val="Arial"/>
      <family val="2"/>
    </font>
    <font>
      <b/>
      <sz val="10"/>
      <color indexed="8"/>
      <name val="Arial"/>
      <family val="2"/>
    </font>
    <font>
      <sz val="10"/>
      <color indexed="8"/>
      <name val="Arial"/>
      <family val="2"/>
    </font>
    <font>
      <sz val="10"/>
      <color theme="1"/>
      <name val="Arial"/>
      <family val="2"/>
    </font>
    <font>
      <b/>
      <sz val="12"/>
      <color indexed="8"/>
      <name val="Arial"/>
      <family val="2"/>
    </font>
    <font>
      <i/>
      <sz val="10"/>
      <color indexed="8"/>
      <name val="Arial"/>
      <family val="2"/>
    </font>
    <font>
      <b/>
      <i/>
      <sz val="10"/>
      <color indexed="8"/>
      <name val="Arial"/>
      <family val="2"/>
    </font>
    <font>
      <b/>
      <i/>
      <sz val="10"/>
      <color theme="1"/>
      <name val="Arial"/>
      <family val="2"/>
    </font>
    <font>
      <b/>
      <sz val="10"/>
      <color theme="1"/>
      <name val="Arial"/>
      <family val="2"/>
    </font>
    <font>
      <b/>
      <sz val="11"/>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s>
  <borders count="18">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s>
  <cellStyleXfs count="1">
    <xf numFmtId="0" fontId="0" fillId="0" borderId="0"/>
  </cellStyleXfs>
  <cellXfs count="76">
    <xf numFmtId="0" fontId="0" fillId="0" borderId="0" xfId="0"/>
    <xf numFmtId="0" fontId="1" fillId="0" borderId="0" xfId="0" applyFont="1"/>
    <xf numFmtId="0" fontId="2" fillId="0" borderId="0" xfId="0" applyFont="1"/>
    <xf numFmtId="0" fontId="2" fillId="0" borderId="0" xfId="0" applyFont="1" applyFill="1"/>
    <xf numFmtId="0" fontId="1" fillId="0" borderId="0" xfId="0" applyFont="1" applyFill="1"/>
    <xf numFmtId="0" fontId="4" fillId="0" borderId="0" xfId="0" applyFont="1" applyFill="1" applyBorder="1" applyAlignment="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protection locked="0"/>
    </xf>
    <xf numFmtId="0" fontId="0" fillId="0" borderId="0" xfId="0" applyFill="1" applyBorder="1" applyAlignment="1"/>
    <xf numFmtId="0" fontId="6" fillId="2" borderId="2" xfId="0" applyFont="1" applyFill="1" applyBorder="1"/>
    <xf numFmtId="0" fontId="6" fillId="2" borderId="3" xfId="0" applyFont="1" applyFill="1" applyBorder="1"/>
    <xf numFmtId="0" fontId="8" fillId="2" borderId="3" xfId="0" applyFont="1" applyFill="1" applyBorder="1" applyAlignment="1">
      <alignment vertical="center"/>
    </xf>
    <xf numFmtId="0" fontId="7" fillId="2" borderId="3" xfId="0" applyFont="1" applyFill="1" applyBorder="1"/>
    <xf numFmtId="0" fontId="5" fillId="2" borderId="3" xfId="0" applyFont="1" applyFill="1" applyBorder="1"/>
    <xf numFmtId="0" fontId="8" fillId="2" borderId="3" xfId="0" applyFont="1" applyFill="1" applyBorder="1" applyAlignment="1" applyProtection="1">
      <protection locked="0"/>
    </xf>
    <xf numFmtId="164" fontId="8" fillId="3" borderId="7" xfId="0" applyNumberFormat="1" applyFont="1" applyFill="1" applyBorder="1" applyAlignment="1">
      <alignment vertical="center"/>
    </xf>
    <xf numFmtId="0" fontId="6" fillId="2" borderId="1" xfId="0" applyFont="1" applyFill="1" applyBorder="1" applyAlignment="1">
      <alignment horizontal="right"/>
    </xf>
    <xf numFmtId="0" fontId="5" fillId="3" borderId="4" xfId="0" applyFont="1" applyFill="1" applyBorder="1" applyAlignment="1">
      <alignment vertical="center"/>
    </xf>
    <xf numFmtId="0" fontId="8" fillId="3" borderId="4" xfId="0" applyFont="1" applyFill="1" applyBorder="1" applyAlignment="1">
      <alignment vertical="center"/>
    </xf>
    <xf numFmtId="0" fontId="2" fillId="0" borderId="2" xfId="0" applyFont="1" applyBorder="1"/>
    <xf numFmtId="0" fontId="9" fillId="2" borderId="8" xfId="0" applyFont="1" applyFill="1" applyBorder="1"/>
    <xf numFmtId="0" fontId="1" fillId="4" borderId="0" xfId="0" applyFont="1" applyFill="1"/>
    <xf numFmtId="164" fontId="8" fillId="5" borderId="7" xfId="0" applyNumberFormat="1" applyFont="1" applyFill="1" applyBorder="1" applyAlignment="1">
      <alignment vertical="center"/>
    </xf>
    <xf numFmtId="2" fontId="8" fillId="5" borderId="7" xfId="0" applyNumberFormat="1" applyFont="1" applyFill="1" applyBorder="1" applyAlignment="1">
      <alignment vertical="center"/>
    </xf>
    <xf numFmtId="0" fontId="5" fillId="2" borderId="3" xfId="0" applyFont="1" applyFill="1" applyBorder="1" applyAlignment="1">
      <alignment vertical="center"/>
    </xf>
    <xf numFmtId="0" fontId="5" fillId="2" borderId="3" xfId="0" applyFont="1" applyFill="1" applyBorder="1" applyAlignment="1">
      <alignment vertical="top" wrapText="1"/>
    </xf>
    <xf numFmtId="0" fontId="7" fillId="3" borderId="0" xfId="0" applyFont="1" applyFill="1" applyBorder="1"/>
    <xf numFmtId="0" fontId="7" fillId="6" borderId="0" xfId="0" applyFont="1" applyFill="1" applyBorder="1"/>
    <xf numFmtId="0" fontId="3" fillId="6" borderId="5" xfId="0" applyFont="1" applyFill="1" applyBorder="1" applyAlignment="1">
      <alignment vertical="center"/>
    </xf>
    <xf numFmtId="0" fontId="8" fillId="3" borderId="11" xfId="0" applyFont="1" applyFill="1" applyBorder="1" applyAlignment="1">
      <alignment vertical="center"/>
    </xf>
    <xf numFmtId="0" fontId="13" fillId="7" borderId="12" xfId="0" applyFont="1" applyFill="1" applyBorder="1" applyAlignment="1">
      <alignment wrapText="1"/>
    </xf>
    <xf numFmtId="0" fontId="13" fillId="7" borderId="13" xfId="0" applyFont="1" applyFill="1" applyBorder="1" applyAlignment="1">
      <alignment wrapText="1"/>
    </xf>
    <xf numFmtId="0" fontId="7" fillId="8" borderId="2" xfId="0" applyFont="1" applyFill="1" applyBorder="1"/>
    <xf numFmtId="0" fontId="0" fillId="0" borderId="0" xfId="0" applyAlignment="1">
      <alignment horizontal="left"/>
    </xf>
    <xf numFmtId="0" fontId="14" fillId="0" borderId="0" xfId="0" applyFont="1"/>
    <xf numFmtId="0" fontId="7" fillId="0" borderId="2" xfId="0" applyFont="1" applyFill="1" applyBorder="1"/>
    <xf numFmtId="0" fontId="7" fillId="0" borderId="3" xfId="0" applyFont="1" applyFill="1" applyBorder="1"/>
    <xf numFmtId="0" fontId="7" fillId="3" borderId="4" xfId="0" applyFont="1" applyFill="1" applyBorder="1"/>
    <xf numFmtId="2" fontId="7" fillId="3" borderId="4" xfId="0" applyNumberFormat="1" applyFont="1" applyFill="1" applyBorder="1"/>
    <xf numFmtId="0" fontId="7" fillId="7" borderId="4" xfId="0" applyFont="1" applyFill="1" applyBorder="1" applyAlignment="1">
      <alignment vertical="center" wrapText="1"/>
    </xf>
    <xf numFmtId="0" fontId="8" fillId="7" borderId="14" xfId="0" applyFont="1" applyFill="1" applyBorder="1" applyAlignment="1">
      <alignment vertical="center" wrapText="1"/>
    </xf>
    <xf numFmtId="0" fontId="7" fillId="7" borderId="14" xfId="0" applyFont="1" applyFill="1" applyBorder="1" applyAlignment="1">
      <alignment vertical="center" wrapText="1"/>
    </xf>
    <xf numFmtId="0" fontId="7" fillId="3" borderId="7" xfId="0" applyFont="1" applyFill="1" applyBorder="1" applyAlignment="1">
      <alignment wrapText="1"/>
    </xf>
    <xf numFmtId="0" fontId="7" fillId="3" borderId="13" xfId="0" applyFont="1" applyFill="1" applyBorder="1" applyAlignment="1">
      <alignment wrapText="1"/>
    </xf>
    <xf numFmtId="0" fontId="5" fillId="7" borderId="6" xfId="0" applyFont="1" applyFill="1" applyBorder="1" applyAlignment="1">
      <alignment vertical="center"/>
    </xf>
    <xf numFmtId="0" fontId="5" fillId="7" borderId="2" xfId="0" applyFont="1" applyFill="1" applyBorder="1" applyAlignment="1">
      <alignment vertical="center"/>
    </xf>
    <xf numFmtId="0" fontId="5" fillId="7" borderId="10" xfId="0" applyFont="1" applyFill="1" applyBorder="1" applyAlignment="1">
      <alignment vertical="center"/>
    </xf>
    <xf numFmtId="0" fontId="7" fillId="7" borderId="0" xfId="0" applyFont="1" applyFill="1" applyBorder="1"/>
    <xf numFmtId="0" fontId="6" fillId="7" borderId="4" xfId="0" applyFont="1" applyFill="1" applyBorder="1"/>
    <xf numFmtId="0" fontId="10" fillId="7" borderId="15" xfId="0" applyFont="1" applyFill="1" applyBorder="1"/>
    <xf numFmtId="0" fontId="10" fillId="7" borderId="0" xfId="0" applyFont="1" applyFill="1" applyBorder="1"/>
    <xf numFmtId="3" fontId="10" fillId="7" borderId="6" xfId="0" applyNumberFormat="1" applyFont="1" applyFill="1" applyBorder="1" applyAlignment="1">
      <alignment horizontal="left"/>
    </xf>
    <xf numFmtId="3" fontId="10" fillId="7" borderId="4" xfId="0" applyNumberFormat="1" applyFont="1" applyFill="1" applyBorder="1" applyAlignment="1">
      <alignment horizontal="left"/>
    </xf>
    <xf numFmtId="3" fontId="11" fillId="7" borderId="4" xfId="0" applyNumberFormat="1" applyFont="1" applyFill="1" applyBorder="1" applyAlignment="1">
      <alignment horizontal="left"/>
    </xf>
    <xf numFmtId="2" fontId="7" fillId="7" borderId="4" xfId="0" applyNumberFormat="1" applyFont="1" applyFill="1" applyBorder="1"/>
    <xf numFmtId="164" fontId="8" fillId="7" borderId="4" xfId="0" applyNumberFormat="1" applyFont="1" applyFill="1" applyBorder="1" applyAlignment="1">
      <alignment vertical="center"/>
    </xf>
    <xf numFmtId="164" fontId="8" fillId="7" borderId="7" xfId="0" applyNumberFormat="1" applyFont="1" applyFill="1" applyBorder="1" applyAlignment="1">
      <alignment vertical="center"/>
    </xf>
    <xf numFmtId="2" fontId="8" fillId="7" borderId="7" xfId="0" applyNumberFormat="1" applyFont="1" applyFill="1" applyBorder="1" applyAlignment="1">
      <alignment vertical="center"/>
    </xf>
    <xf numFmtId="164" fontId="12" fillId="7" borderId="7" xfId="0" applyNumberFormat="1" applyFont="1" applyFill="1" applyBorder="1" applyAlignment="1">
      <alignment horizontal="center" vertical="center"/>
    </xf>
    <xf numFmtId="0" fontId="5" fillId="7" borderId="9" xfId="0" applyFont="1" applyFill="1" applyBorder="1" applyAlignment="1">
      <alignment vertical="center"/>
    </xf>
    <xf numFmtId="0" fontId="8" fillId="7" borderId="9" xfId="0" applyFont="1" applyFill="1" applyBorder="1" applyAlignment="1">
      <alignment vertical="center"/>
    </xf>
    <xf numFmtId="0" fontId="7" fillId="6" borderId="4" xfId="0" applyFont="1" applyFill="1" applyBorder="1"/>
    <xf numFmtId="0" fontId="0" fillId="7" borderId="16" xfId="0" applyFill="1" applyBorder="1"/>
    <xf numFmtId="0" fontId="14" fillId="7" borderId="4" xfId="0" applyFont="1" applyFill="1" applyBorder="1"/>
    <xf numFmtId="0" fontId="0" fillId="7" borderId="4" xfId="0" applyFill="1" applyBorder="1" applyAlignment="1">
      <alignment horizontal="left" wrapText="1"/>
    </xf>
    <xf numFmtId="0" fontId="0" fillId="7" borderId="4" xfId="0" applyFill="1" applyBorder="1"/>
    <xf numFmtId="0" fontId="14" fillId="7" borderId="4" xfId="0" applyFont="1" applyFill="1" applyBorder="1" applyAlignment="1">
      <alignment horizontal="left"/>
    </xf>
    <xf numFmtId="0" fontId="0" fillId="0" borderId="0" xfId="0" applyFill="1" applyAlignment="1">
      <alignment horizontal="left"/>
    </xf>
    <xf numFmtId="0" fontId="0" fillId="3" borderId="17" xfId="0" applyFill="1" applyBorder="1"/>
    <xf numFmtId="0" fontId="0" fillId="3" borderId="7" xfId="0" applyFill="1" applyBorder="1"/>
    <xf numFmtId="0" fontId="0" fillId="3" borderId="4" xfId="0" applyFill="1" applyBorder="1"/>
    <xf numFmtId="0" fontId="0" fillId="3" borderId="14" xfId="0" applyFill="1" applyBorder="1"/>
    <xf numFmtId="0" fontId="0" fillId="7" borderId="4" xfId="0" applyFill="1" applyBorder="1" applyAlignment="1">
      <alignment horizontal="left"/>
    </xf>
    <xf numFmtId="0" fontId="0" fillId="0" borderId="16" xfId="0" applyFill="1" applyBorder="1"/>
    <xf numFmtId="0" fontId="0" fillId="0" borderId="0" xfId="0" applyFill="1" applyBorder="1"/>
    <xf numFmtId="0" fontId="0" fillId="7" borderId="4" xfId="0" applyFill="1" applyBorder="1" applyAlignment="1">
      <alignment wrapText="1"/>
    </xf>
  </cellXfs>
  <cellStyles count="1">
    <cellStyle name="Normal"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2"/>
  <sheetViews>
    <sheetView zoomScale="98" zoomScaleNormal="98" workbookViewId="0">
      <selection activeCell="A6" sqref="A6"/>
    </sheetView>
  </sheetViews>
  <sheetFormatPr defaultColWidth="9.109375" defaultRowHeight="15.6" x14ac:dyDescent="0.3"/>
  <cols>
    <col min="1" max="1" width="92.77734375" style="2" customWidth="1"/>
    <col min="2" max="2" width="82.44140625" style="2" customWidth="1"/>
    <col min="3" max="3" width="72.44140625" style="2" customWidth="1"/>
    <col min="4" max="4" width="6.5546875" style="2" customWidth="1"/>
    <col min="5" max="5" width="10.109375" style="2" customWidth="1"/>
    <col min="6" max="7" width="9.109375" style="2"/>
    <col min="8" max="8" width="9.5546875" style="2" bestFit="1" customWidth="1"/>
    <col min="9" max="16384" width="9.109375" style="2"/>
  </cols>
  <sheetData>
    <row r="1" spans="1:11" s="1" customFormat="1" x14ac:dyDescent="0.3">
      <c r="A1" s="20" t="s">
        <v>30</v>
      </c>
      <c r="B1" s="16" t="s">
        <v>7</v>
      </c>
      <c r="C1" s="21" t="s">
        <v>12</v>
      </c>
      <c r="D1" s="4"/>
    </row>
    <row r="2" spans="1:11" s="1" customFormat="1" x14ac:dyDescent="0.3">
      <c r="A2" s="9" t="s">
        <v>31</v>
      </c>
      <c r="B2" s="10"/>
      <c r="C2" s="21"/>
      <c r="D2" s="4"/>
    </row>
    <row r="3" spans="1:11" s="1" customFormat="1" x14ac:dyDescent="0.3">
      <c r="A3" s="9"/>
      <c r="B3" s="10"/>
      <c r="C3" s="21"/>
      <c r="D3" s="4"/>
    </row>
    <row r="4" spans="1:11" s="1" customFormat="1" ht="16.5" customHeight="1" x14ac:dyDescent="0.3">
      <c r="A4" s="26"/>
      <c r="B4" s="25" t="s">
        <v>14</v>
      </c>
      <c r="C4" s="21"/>
      <c r="D4" s="4"/>
    </row>
    <row r="5" spans="1:11" s="1" customFormat="1" x14ac:dyDescent="0.3">
      <c r="A5" s="47"/>
      <c r="B5" s="24" t="s">
        <v>13</v>
      </c>
      <c r="C5" s="21"/>
      <c r="D5" s="4"/>
    </row>
    <row r="6" spans="1:11" s="1" customFormat="1" x14ac:dyDescent="0.3">
      <c r="A6" s="27" t="s">
        <v>32</v>
      </c>
      <c r="B6" s="24"/>
      <c r="C6" s="21"/>
      <c r="D6" s="4"/>
    </row>
    <row r="7" spans="1:11" s="1" customFormat="1" ht="16.2" thickBot="1" x14ac:dyDescent="0.35">
      <c r="A7" s="9"/>
      <c r="B7" s="14"/>
      <c r="C7" s="21"/>
      <c r="D7" s="4"/>
    </row>
    <row r="8" spans="1:11" s="1" customFormat="1" ht="16.2" thickBot="1" x14ac:dyDescent="0.35">
      <c r="A8" s="28" t="s">
        <v>0</v>
      </c>
      <c r="B8" s="11"/>
      <c r="C8" s="21"/>
      <c r="D8" s="5"/>
      <c r="E8" s="5"/>
      <c r="F8" s="5"/>
      <c r="G8" s="5"/>
      <c r="H8" s="5"/>
      <c r="I8" s="5"/>
      <c r="J8" s="5"/>
      <c r="K8" s="6"/>
    </row>
    <row r="9" spans="1:11" s="1" customFormat="1" ht="16.2" thickBot="1" x14ac:dyDescent="0.35">
      <c r="A9" s="44" t="s">
        <v>1</v>
      </c>
      <c r="B9" s="17"/>
      <c r="C9" s="21"/>
      <c r="D9" s="7"/>
      <c r="E9" s="7"/>
      <c r="F9" s="7"/>
      <c r="G9" s="7"/>
      <c r="H9" s="7"/>
      <c r="I9" s="7"/>
      <c r="J9" s="7"/>
      <c r="K9" s="7"/>
    </row>
    <row r="10" spans="1:11" s="1" customFormat="1" ht="16.2" thickBot="1" x14ac:dyDescent="0.35">
      <c r="A10" s="45" t="s">
        <v>2</v>
      </c>
      <c r="B10" s="18"/>
      <c r="C10" s="21"/>
      <c r="D10" s="7"/>
      <c r="E10" s="8"/>
      <c r="F10" s="8"/>
      <c r="G10" s="8"/>
      <c r="H10" s="8"/>
      <c r="I10" s="8"/>
      <c r="J10" s="8"/>
      <c r="K10" s="8"/>
    </row>
    <row r="11" spans="1:11" s="1" customFormat="1" ht="16.2" thickBot="1" x14ac:dyDescent="0.35">
      <c r="A11" s="44" t="s">
        <v>3</v>
      </c>
      <c r="B11" s="18"/>
      <c r="C11" s="21"/>
      <c r="D11" s="7"/>
      <c r="E11" s="8"/>
      <c r="F11" s="8"/>
      <c r="G11" s="8"/>
      <c r="H11" s="8"/>
      <c r="I11" s="8"/>
      <c r="J11" s="8"/>
      <c r="K11" s="8"/>
    </row>
    <row r="12" spans="1:11" s="1" customFormat="1" ht="16.2" thickBot="1" x14ac:dyDescent="0.35">
      <c r="A12" s="45" t="s">
        <v>4</v>
      </c>
      <c r="B12" s="18"/>
      <c r="C12" s="21"/>
      <c r="D12" s="7"/>
      <c r="E12" s="8"/>
      <c r="F12" s="8"/>
      <c r="G12" s="8"/>
      <c r="H12" s="8"/>
      <c r="I12" s="8"/>
      <c r="J12" s="8"/>
      <c r="K12" s="8"/>
    </row>
    <row r="13" spans="1:11" s="1" customFormat="1" ht="16.2" thickBot="1" x14ac:dyDescent="0.35">
      <c r="A13" s="44" t="s">
        <v>5</v>
      </c>
      <c r="B13" s="18"/>
      <c r="C13" s="21"/>
      <c r="D13" s="7"/>
      <c r="E13" s="8"/>
      <c r="F13" s="8"/>
      <c r="G13" s="8"/>
      <c r="H13" s="8"/>
      <c r="I13" s="8"/>
      <c r="J13" s="8"/>
      <c r="K13" s="8"/>
    </row>
    <row r="14" spans="1:11" x14ac:dyDescent="0.3">
      <c r="A14" s="46" t="s">
        <v>6</v>
      </c>
      <c r="B14" s="29"/>
      <c r="C14" s="21"/>
      <c r="D14" s="7"/>
      <c r="E14" s="8"/>
      <c r="F14" s="8"/>
      <c r="G14" s="8"/>
      <c r="H14" s="8"/>
      <c r="I14" s="8"/>
      <c r="J14" s="8"/>
      <c r="K14" s="8"/>
    </row>
    <row r="15" spans="1:11" x14ac:dyDescent="0.3">
      <c r="A15" s="59" t="s">
        <v>15</v>
      </c>
      <c r="B15" s="60">
        <v>2100000000</v>
      </c>
      <c r="C15" s="21"/>
      <c r="D15" s="7"/>
      <c r="E15" s="8"/>
      <c r="F15" s="8"/>
      <c r="G15" s="8"/>
      <c r="H15" s="8"/>
      <c r="I15" s="8"/>
      <c r="J15" s="8"/>
      <c r="K15" s="8"/>
    </row>
    <row r="16" spans="1:11" x14ac:dyDescent="0.3">
      <c r="A16" s="32" t="s">
        <v>40</v>
      </c>
      <c r="B16" s="12"/>
      <c r="C16" s="21"/>
      <c r="D16" s="3"/>
    </row>
    <row r="17" spans="1:4" ht="16.2" thickBot="1" x14ac:dyDescent="0.35">
      <c r="A17" s="35"/>
      <c r="B17" s="36"/>
      <c r="C17" s="21"/>
      <c r="D17" s="3"/>
    </row>
    <row r="18" spans="1:4" ht="16.2" thickBot="1" x14ac:dyDescent="0.35">
      <c r="A18" s="48" t="s">
        <v>62</v>
      </c>
      <c r="B18" s="37"/>
      <c r="C18" s="21"/>
      <c r="D18" s="3"/>
    </row>
    <row r="19" spans="1:4" x14ac:dyDescent="0.3">
      <c r="A19" s="19"/>
      <c r="B19" s="13"/>
      <c r="C19" s="21"/>
    </row>
    <row r="20" spans="1:4" ht="16.2" thickBot="1" x14ac:dyDescent="0.35">
      <c r="A20" s="9" t="s">
        <v>61</v>
      </c>
      <c r="B20" s="12"/>
      <c r="C20" s="21"/>
    </row>
    <row r="21" spans="1:4" ht="16.2" thickBot="1" x14ac:dyDescent="0.35">
      <c r="A21" s="49" t="s">
        <v>16</v>
      </c>
      <c r="B21" s="38"/>
      <c r="C21" s="21"/>
    </row>
    <row r="22" spans="1:4" ht="16.2" thickBot="1" x14ac:dyDescent="0.35">
      <c r="A22" s="50" t="s">
        <v>17</v>
      </c>
      <c r="B22" s="54">
        <f>(B21/B15)*100*100</f>
        <v>0</v>
      </c>
      <c r="C22" s="21"/>
    </row>
    <row r="23" spans="1:4" ht="16.2" thickBot="1" x14ac:dyDescent="0.35">
      <c r="A23" s="51" t="s">
        <v>33</v>
      </c>
      <c r="B23" s="55">
        <f>(B24/B15)*100*100</f>
        <v>0</v>
      </c>
      <c r="C23" s="21"/>
    </row>
    <row r="24" spans="1:4" ht="16.2" thickBot="1" x14ac:dyDescent="0.35">
      <c r="A24" s="52" t="s">
        <v>22</v>
      </c>
      <c r="B24" s="15">
        <v>0</v>
      </c>
      <c r="C24" s="21"/>
    </row>
    <row r="25" spans="1:4" ht="16.2" thickBot="1" x14ac:dyDescent="0.35">
      <c r="A25" s="53" t="s">
        <v>11</v>
      </c>
      <c r="B25" s="58" t="s">
        <v>11</v>
      </c>
      <c r="C25" s="21"/>
    </row>
    <row r="26" spans="1:4" ht="16.2" thickBot="1" x14ac:dyDescent="0.35">
      <c r="A26" s="53" t="s">
        <v>25</v>
      </c>
      <c r="B26" s="56"/>
      <c r="C26" s="21"/>
    </row>
    <row r="27" spans="1:4" ht="16.2" thickBot="1" x14ac:dyDescent="0.35">
      <c r="A27" s="52" t="s">
        <v>34</v>
      </c>
      <c r="B27" s="57">
        <f>(B28/B15)*100*100</f>
        <v>0</v>
      </c>
      <c r="C27" s="21"/>
    </row>
    <row r="28" spans="1:4" ht="16.2" thickBot="1" x14ac:dyDescent="0.35">
      <c r="A28" s="52" t="s">
        <v>41</v>
      </c>
      <c r="B28" s="15">
        <v>0</v>
      </c>
      <c r="C28" s="21"/>
    </row>
    <row r="29" spans="1:4" ht="16.2" thickBot="1" x14ac:dyDescent="0.35">
      <c r="A29" s="52" t="s">
        <v>35</v>
      </c>
      <c r="B29" s="57">
        <f>(B30/B15)*100*100</f>
        <v>0</v>
      </c>
      <c r="C29" s="21"/>
    </row>
    <row r="30" spans="1:4" ht="16.2" thickBot="1" x14ac:dyDescent="0.35">
      <c r="A30" s="52" t="s">
        <v>8</v>
      </c>
      <c r="B30" s="15">
        <v>0</v>
      </c>
      <c r="C30" s="21"/>
    </row>
    <row r="31" spans="1:4" ht="16.2" thickBot="1" x14ac:dyDescent="0.35">
      <c r="A31" s="52" t="s">
        <v>36</v>
      </c>
      <c r="B31" s="57">
        <f>(B32/B15)*100*100</f>
        <v>0</v>
      </c>
      <c r="C31" s="21"/>
    </row>
    <row r="32" spans="1:4" ht="16.2" thickBot="1" x14ac:dyDescent="0.35">
      <c r="A32" s="52" t="s">
        <v>39</v>
      </c>
      <c r="B32" s="15">
        <v>0</v>
      </c>
      <c r="C32" s="21"/>
    </row>
    <row r="33" spans="1:3" ht="16.2" thickBot="1" x14ac:dyDescent="0.35">
      <c r="A33" s="52" t="s">
        <v>37</v>
      </c>
      <c r="B33" s="57">
        <f>(B34/B15)*100*100</f>
        <v>0</v>
      </c>
      <c r="C33" s="21"/>
    </row>
    <row r="34" spans="1:3" ht="16.2" thickBot="1" x14ac:dyDescent="0.35">
      <c r="A34" s="52" t="s">
        <v>9</v>
      </c>
      <c r="B34" s="15">
        <v>0</v>
      </c>
      <c r="C34" s="21"/>
    </row>
    <row r="35" spans="1:3" ht="16.2" thickBot="1" x14ac:dyDescent="0.35">
      <c r="A35" s="52" t="s">
        <v>38</v>
      </c>
      <c r="B35" s="57">
        <f>(B36/B15)*100*100</f>
        <v>0</v>
      </c>
      <c r="C35" s="21"/>
    </row>
    <row r="36" spans="1:3" ht="16.2" thickBot="1" x14ac:dyDescent="0.35">
      <c r="A36" s="52" t="s">
        <v>10</v>
      </c>
      <c r="B36" s="15">
        <v>0</v>
      </c>
      <c r="C36" s="21"/>
    </row>
    <row r="37" spans="1:3" ht="16.2" thickBot="1" x14ac:dyDescent="0.35">
      <c r="A37" s="52" t="s">
        <v>63</v>
      </c>
      <c r="B37" s="23">
        <f>(B38/B15)*100*100</f>
        <v>0</v>
      </c>
      <c r="C37" s="21"/>
    </row>
    <row r="38" spans="1:3" ht="16.2" thickBot="1" x14ac:dyDescent="0.35">
      <c r="A38" s="52" t="s">
        <v>64</v>
      </c>
      <c r="B38" s="22">
        <f>(B28+B30+B32+B34-B36)</f>
        <v>0</v>
      </c>
      <c r="C38" s="21"/>
    </row>
    <row r="39" spans="1:3" ht="16.2" thickBot="1" x14ac:dyDescent="0.35">
      <c r="A39" s="53" t="s">
        <v>26</v>
      </c>
      <c r="B39" s="56"/>
      <c r="C39" s="21"/>
    </row>
    <row r="40" spans="1:3" ht="16.2" thickBot="1" x14ac:dyDescent="0.35">
      <c r="A40" s="52" t="s">
        <v>34</v>
      </c>
      <c r="B40" s="57">
        <f>(B41/B15)*100*100</f>
        <v>0</v>
      </c>
      <c r="C40" s="21"/>
    </row>
    <row r="41" spans="1:3" ht="16.2" thickBot="1" x14ac:dyDescent="0.35">
      <c r="A41" s="52" t="s">
        <v>41</v>
      </c>
      <c r="B41" s="15">
        <v>0</v>
      </c>
      <c r="C41" s="21"/>
    </row>
    <row r="42" spans="1:3" ht="16.2" thickBot="1" x14ac:dyDescent="0.35">
      <c r="A42" s="52" t="s">
        <v>35</v>
      </c>
      <c r="B42" s="57">
        <f>(B43/B15)*100*100</f>
        <v>0</v>
      </c>
      <c r="C42" s="21"/>
    </row>
    <row r="43" spans="1:3" ht="16.2" thickBot="1" x14ac:dyDescent="0.35">
      <c r="A43" s="52" t="s">
        <v>8</v>
      </c>
      <c r="B43" s="15">
        <v>0</v>
      </c>
      <c r="C43" s="21"/>
    </row>
    <row r="44" spans="1:3" ht="16.2" thickBot="1" x14ac:dyDescent="0.35">
      <c r="A44" s="52" t="s">
        <v>36</v>
      </c>
      <c r="B44" s="57">
        <f>(B45/B15)*100*100</f>
        <v>0</v>
      </c>
      <c r="C44" s="21"/>
    </row>
    <row r="45" spans="1:3" ht="16.2" thickBot="1" x14ac:dyDescent="0.35">
      <c r="A45" s="52" t="s">
        <v>39</v>
      </c>
      <c r="B45" s="15">
        <v>0</v>
      </c>
      <c r="C45" s="21"/>
    </row>
    <row r="46" spans="1:3" ht="16.2" thickBot="1" x14ac:dyDescent="0.35">
      <c r="A46" s="52" t="s">
        <v>37</v>
      </c>
      <c r="B46" s="57">
        <f>(B47/B15)*100*100</f>
        <v>0</v>
      </c>
      <c r="C46" s="21"/>
    </row>
    <row r="47" spans="1:3" ht="16.2" thickBot="1" x14ac:dyDescent="0.35">
      <c r="A47" s="52" t="s">
        <v>9</v>
      </c>
      <c r="B47" s="15">
        <v>0</v>
      </c>
      <c r="C47" s="21"/>
    </row>
    <row r="48" spans="1:3" ht="16.2" thickBot="1" x14ac:dyDescent="0.35">
      <c r="A48" s="52" t="s">
        <v>38</v>
      </c>
      <c r="B48" s="57">
        <f>(B49/B15)*100*100</f>
        <v>0</v>
      </c>
      <c r="C48" s="21"/>
    </row>
    <row r="49" spans="1:3" ht="16.2" thickBot="1" x14ac:dyDescent="0.35">
      <c r="A49" s="52" t="s">
        <v>10</v>
      </c>
      <c r="B49" s="15">
        <v>0</v>
      </c>
      <c r="C49" s="21"/>
    </row>
    <row r="50" spans="1:3" ht="16.2" thickBot="1" x14ac:dyDescent="0.35">
      <c r="A50" s="52" t="s">
        <v>65</v>
      </c>
      <c r="B50" s="23">
        <f>(B51/B15)*100*100</f>
        <v>0</v>
      </c>
      <c r="C50" s="21"/>
    </row>
    <row r="51" spans="1:3" ht="16.2" thickBot="1" x14ac:dyDescent="0.35">
      <c r="A51" s="52" t="s">
        <v>66</v>
      </c>
      <c r="B51" s="22">
        <f>(B41+B43+B45+B47-B49)</f>
        <v>0</v>
      </c>
      <c r="C51" s="21"/>
    </row>
    <row r="52" spans="1:3" ht="16.2" thickBot="1" x14ac:dyDescent="0.35">
      <c r="A52" s="53" t="s">
        <v>27</v>
      </c>
      <c r="B52" s="56"/>
      <c r="C52" s="21"/>
    </row>
    <row r="53" spans="1:3" ht="16.2" thickBot="1" x14ac:dyDescent="0.35">
      <c r="A53" s="52" t="s">
        <v>34</v>
      </c>
      <c r="B53" s="57">
        <f>(B54/B15)*100*100</f>
        <v>0</v>
      </c>
      <c r="C53" s="21"/>
    </row>
    <row r="54" spans="1:3" ht="16.2" thickBot="1" x14ac:dyDescent="0.35">
      <c r="A54" s="52" t="s">
        <v>41</v>
      </c>
      <c r="B54" s="15">
        <v>0</v>
      </c>
      <c r="C54" s="21"/>
    </row>
    <row r="55" spans="1:3" ht="16.2" thickBot="1" x14ac:dyDescent="0.35">
      <c r="A55" s="52" t="s">
        <v>35</v>
      </c>
      <c r="B55" s="57">
        <f>(B56/B15)*100*100</f>
        <v>0</v>
      </c>
      <c r="C55" s="21"/>
    </row>
    <row r="56" spans="1:3" ht="16.2" thickBot="1" x14ac:dyDescent="0.35">
      <c r="A56" s="52" t="s">
        <v>8</v>
      </c>
      <c r="B56" s="15">
        <v>0</v>
      </c>
      <c r="C56" s="21"/>
    </row>
    <row r="57" spans="1:3" ht="16.2" thickBot="1" x14ac:dyDescent="0.35">
      <c r="A57" s="52" t="s">
        <v>36</v>
      </c>
      <c r="B57" s="57">
        <f>(B58/B15)*100*100</f>
        <v>0</v>
      </c>
      <c r="C57" s="21"/>
    </row>
    <row r="58" spans="1:3" ht="16.2" thickBot="1" x14ac:dyDescent="0.35">
      <c r="A58" s="52" t="s">
        <v>39</v>
      </c>
      <c r="B58" s="15">
        <v>0</v>
      </c>
      <c r="C58" s="21"/>
    </row>
    <row r="59" spans="1:3" ht="16.2" thickBot="1" x14ac:dyDescent="0.35">
      <c r="A59" s="52" t="s">
        <v>37</v>
      </c>
      <c r="B59" s="57">
        <f>(B60/B15)*100*100</f>
        <v>0</v>
      </c>
      <c r="C59" s="21"/>
    </row>
    <row r="60" spans="1:3" ht="16.2" thickBot="1" x14ac:dyDescent="0.35">
      <c r="A60" s="52" t="s">
        <v>9</v>
      </c>
      <c r="B60" s="15">
        <v>0</v>
      </c>
      <c r="C60" s="21"/>
    </row>
    <row r="61" spans="1:3" ht="16.2" thickBot="1" x14ac:dyDescent="0.35">
      <c r="A61" s="52" t="s">
        <v>38</v>
      </c>
      <c r="B61" s="57">
        <f>(B62/B15)*100*100</f>
        <v>0</v>
      </c>
      <c r="C61" s="21"/>
    </row>
    <row r="62" spans="1:3" ht="16.2" thickBot="1" x14ac:dyDescent="0.35">
      <c r="A62" s="52" t="s">
        <v>10</v>
      </c>
      <c r="B62" s="15">
        <v>0</v>
      </c>
      <c r="C62" s="21"/>
    </row>
    <row r="63" spans="1:3" ht="16.2" thickBot="1" x14ac:dyDescent="0.35">
      <c r="A63" s="52" t="s">
        <v>67</v>
      </c>
      <c r="B63" s="23">
        <f>(B64/B15)*100*100</f>
        <v>0</v>
      </c>
      <c r="C63" s="21"/>
    </row>
    <row r="64" spans="1:3" ht="16.2" thickBot="1" x14ac:dyDescent="0.35">
      <c r="A64" s="52" t="s">
        <v>68</v>
      </c>
      <c r="B64" s="22">
        <f>(B54+B56+B58+B60-B62)</f>
        <v>0</v>
      </c>
      <c r="C64" s="21"/>
    </row>
    <row r="65" spans="1:3" ht="16.2" thickBot="1" x14ac:dyDescent="0.35">
      <c r="A65" s="53" t="s">
        <v>28</v>
      </c>
      <c r="B65" s="56"/>
      <c r="C65" s="21"/>
    </row>
    <row r="66" spans="1:3" ht="16.2" thickBot="1" x14ac:dyDescent="0.35">
      <c r="A66" s="52" t="s">
        <v>34</v>
      </c>
      <c r="B66" s="57">
        <f>(B67/B15)*100*100</f>
        <v>0</v>
      </c>
      <c r="C66" s="21"/>
    </row>
    <row r="67" spans="1:3" ht="16.2" thickBot="1" x14ac:dyDescent="0.35">
      <c r="A67" s="52" t="s">
        <v>41</v>
      </c>
      <c r="B67" s="15">
        <v>0</v>
      </c>
      <c r="C67" s="21"/>
    </row>
    <row r="68" spans="1:3" ht="16.2" thickBot="1" x14ac:dyDescent="0.35">
      <c r="A68" s="52" t="s">
        <v>35</v>
      </c>
      <c r="B68" s="57">
        <f>(B69/B15)*100*100</f>
        <v>0</v>
      </c>
      <c r="C68" s="21"/>
    </row>
    <row r="69" spans="1:3" ht="16.2" thickBot="1" x14ac:dyDescent="0.35">
      <c r="A69" s="52" t="s">
        <v>8</v>
      </c>
      <c r="B69" s="15">
        <v>0</v>
      </c>
      <c r="C69" s="21"/>
    </row>
    <row r="70" spans="1:3" ht="16.2" thickBot="1" x14ac:dyDescent="0.35">
      <c r="A70" s="52" t="s">
        <v>36</v>
      </c>
      <c r="B70" s="57">
        <f>(B71/B15)*100*100</f>
        <v>0</v>
      </c>
      <c r="C70" s="21"/>
    </row>
    <row r="71" spans="1:3" ht="16.2" thickBot="1" x14ac:dyDescent="0.35">
      <c r="A71" s="52" t="s">
        <v>39</v>
      </c>
      <c r="B71" s="15">
        <v>0</v>
      </c>
      <c r="C71" s="21"/>
    </row>
    <row r="72" spans="1:3" ht="16.2" thickBot="1" x14ac:dyDescent="0.35">
      <c r="A72" s="52" t="s">
        <v>37</v>
      </c>
      <c r="B72" s="57">
        <f>(B73/B15)*100*100</f>
        <v>0</v>
      </c>
      <c r="C72" s="21"/>
    </row>
    <row r="73" spans="1:3" ht="16.2" thickBot="1" x14ac:dyDescent="0.35">
      <c r="A73" s="52" t="s">
        <v>9</v>
      </c>
      <c r="B73" s="15">
        <v>0</v>
      </c>
      <c r="C73" s="21"/>
    </row>
    <row r="74" spans="1:3" ht="16.2" thickBot="1" x14ac:dyDescent="0.35">
      <c r="A74" s="52" t="s">
        <v>38</v>
      </c>
      <c r="B74" s="57">
        <f>(B75/B15)*100*100</f>
        <v>0</v>
      </c>
      <c r="C74" s="21"/>
    </row>
    <row r="75" spans="1:3" ht="16.2" thickBot="1" x14ac:dyDescent="0.35">
      <c r="A75" s="52" t="s">
        <v>10</v>
      </c>
      <c r="B75" s="15">
        <v>0</v>
      </c>
      <c r="C75" s="21"/>
    </row>
    <row r="76" spans="1:3" ht="16.2" thickBot="1" x14ac:dyDescent="0.35">
      <c r="A76" s="52" t="s">
        <v>69</v>
      </c>
      <c r="B76" s="23">
        <f>(B77/B15)*100*100</f>
        <v>0</v>
      </c>
      <c r="C76" s="21"/>
    </row>
    <row r="77" spans="1:3" ht="16.2" thickBot="1" x14ac:dyDescent="0.35">
      <c r="A77" s="52" t="s">
        <v>70</v>
      </c>
      <c r="B77" s="22">
        <f>(B67+B69+B71+B73-B75)</f>
        <v>0</v>
      </c>
      <c r="C77" s="21"/>
    </row>
    <row r="78" spans="1:3" ht="16.2" thickBot="1" x14ac:dyDescent="0.35">
      <c r="A78" s="53" t="s">
        <v>29</v>
      </c>
      <c r="B78" s="56"/>
      <c r="C78" s="21"/>
    </row>
    <row r="79" spans="1:3" ht="16.2" thickBot="1" x14ac:dyDescent="0.35">
      <c r="A79" s="52" t="s">
        <v>34</v>
      </c>
      <c r="B79" s="57">
        <f>(B80/B15)*100*100</f>
        <v>0</v>
      </c>
      <c r="C79" s="21"/>
    </row>
    <row r="80" spans="1:3" ht="16.2" thickBot="1" x14ac:dyDescent="0.35">
      <c r="A80" s="52" t="s">
        <v>41</v>
      </c>
      <c r="B80" s="15">
        <v>0</v>
      </c>
      <c r="C80" s="21"/>
    </row>
    <row r="81" spans="1:3" ht="16.2" thickBot="1" x14ac:dyDescent="0.35">
      <c r="A81" s="52" t="s">
        <v>35</v>
      </c>
      <c r="B81" s="57">
        <f>(B82/B15)*100*100</f>
        <v>0</v>
      </c>
      <c r="C81" s="21"/>
    </row>
    <row r="82" spans="1:3" ht="16.2" thickBot="1" x14ac:dyDescent="0.35">
      <c r="A82" s="52" t="s">
        <v>8</v>
      </c>
      <c r="B82" s="15">
        <v>0</v>
      </c>
      <c r="C82" s="21"/>
    </row>
    <row r="83" spans="1:3" ht="16.2" thickBot="1" x14ac:dyDescent="0.35">
      <c r="A83" s="52" t="s">
        <v>36</v>
      </c>
      <c r="B83" s="57">
        <f>(B84/B15)*100*100</f>
        <v>0</v>
      </c>
      <c r="C83" s="21"/>
    </row>
    <row r="84" spans="1:3" ht="16.2" thickBot="1" x14ac:dyDescent="0.35">
      <c r="A84" s="52" t="s">
        <v>39</v>
      </c>
      <c r="B84" s="15">
        <v>0</v>
      </c>
      <c r="C84" s="21"/>
    </row>
    <row r="85" spans="1:3" ht="16.2" thickBot="1" x14ac:dyDescent="0.35">
      <c r="A85" s="52" t="s">
        <v>37</v>
      </c>
      <c r="B85" s="57">
        <f>(B86/B15)*100*100</f>
        <v>0</v>
      </c>
      <c r="C85" s="21"/>
    </row>
    <row r="86" spans="1:3" ht="16.2" thickBot="1" x14ac:dyDescent="0.35">
      <c r="A86" s="52" t="s">
        <v>9</v>
      </c>
      <c r="B86" s="15">
        <v>0</v>
      </c>
      <c r="C86" s="21"/>
    </row>
    <row r="87" spans="1:3" ht="16.2" thickBot="1" x14ac:dyDescent="0.35">
      <c r="A87" s="52" t="s">
        <v>38</v>
      </c>
      <c r="B87" s="57">
        <f>(B88/B15)*100*100</f>
        <v>0</v>
      </c>
      <c r="C87" s="21"/>
    </row>
    <row r="88" spans="1:3" ht="16.2" thickBot="1" x14ac:dyDescent="0.35">
      <c r="A88" s="52" t="s">
        <v>10</v>
      </c>
      <c r="B88" s="15">
        <v>0</v>
      </c>
      <c r="C88" s="21"/>
    </row>
    <row r="89" spans="1:3" ht="16.2" thickBot="1" x14ac:dyDescent="0.35">
      <c r="A89" s="52" t="s">
        <v>20</v>
      </c>
      <c r="B89" s="23">
        <f>(B90/B15)*100*100</f>
        <v>0</v>
      </c>
      <c r="C89" s="21"/>
    </row>
    <row r="90" spans="1:3" ht="16.2" thickBot="1" x14ac:dyDescent="0.35">
      <c r="A90" s="52" t="s">
        <v>21</v>
      </c>
      <c r="B90" s="22">
        <f>(B80+B82+B84+B86-B88)</f>
        <v>0</v>
      </c>
      <c r="C90" s="21"/>
    </row>
    <row r="91" spans="1:3" ht="16.2" thickBot="1" x14ac:dyDescent="0.35">
      <c r="A91" s="53" t="s">
        <v>18</v>
      </c>
      <c r="B91" s="57">
        <f>(B22+B23+B37+B50+B63+B76+B89)</f>
        <v>0</v>
      </c>
      <c r="C91" s="21"/>
    </row>
    <row r="92" spans="1:3" ht="16.2" thickBot="1" x14ac:dyDescent="0.35">
      <c r="A92" s="53" t="s">
        <v>19</v>
      </c>
      <c r="B92" s="56">
        <f>(B21+B24+B38+B51+B64+B77+B90)</f>
        <v>0</v>
      </c>
      <c r="C92" s="21"/>
    </row>
  </sheetData>
  <protectedRanges>
    <protectedRange sqref="D8:J15" name="Range1"/>
  </protectedRange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abSelected="1" workbookViewId="0">
      <selection activeCell="D47" sqref="D47"/>
    </sheetView>
  </sheetViews>
  <sheetFormatPr defaultRowHeight="14.4" x14ac:dyDescent="0.3"/>
  <cols>
    <col min="1" max="1" width="59.109375" customWidth="1"/>
    <col min="3" max="3" width="13.44140625" customWidth="1"/>
    <col min="4" max="4" width="38.88671875" customWidth="1"/>
    <col min="5" max="5" width="48.21875" customWidth="1"/>
    <col min="6" max="6" width="25.5546875" customWidth="1"/>
  </cols>
  <sheetData>
    <row r="1" spans="1:6" ht="15" thickBot="1" x14ac:dyDescent="0.35">
      <c r="A1" s="61" t="s">
        <v>32</v>
      </c>
    </row>
    <row r="2" spans="1:6" ht="15" thickBot="1" x14ac:dyDescent="0.35">
      <c r="B2" s="33"/>
    </row>
    <row r="3" spans="1:6" ht="15" thickBot="1" x14ac:dyDescent="0.35">
      <c r="A3" s="63" t="s">
        <v>50</v>
      </c>
      <c r="B3" s="67"/>
    </row>
    <row r="4" spans="1:6" x14ac:dyDescent="0.3">
      <c r="A4" s="73"/>
      <c r="B4" s="67"/>
    </row>
    <row r="5" spans="1:6" ht="15" thickBot="1" x14ac:dyDescent="0.35">
      <c r="A5" s="73"/>
      <c r="B5" s="67"/>
    </row>
    <row r="6" spans="1:6" ht="230.4" customHeight="1" thickBot="1" x14ac:dyDescent="0.35">
      <c r="A6" s="64" t="s">
        <v>76</v>
      </c>
      <c r="B6" s="67"/>
      <c r="F6" t="s">
        <v>42</v>
      </c>
    </row>
    <row r="7" spans="1:6" x14ac:dyDescent="0.3">
      <c r="A7" s="73"/>
      <c r="B7" s="67"/>
    </row>
    <row r="8" spans="1:6" ht="15" thickBot="1" x14ac:dyDescent="0.35">
      <c r="A8" s="73"/>
      <c r="B8" s="67"/>
    </row>
    <row r="9" spans="1:6" ht="15" thickBot="1" x14ac:dyDescent="0.35">
      <c r="A9" s="63" t="s">
        <v>75</v>
      </c>
      <c r="B9" s="67"/>
    </row>
    <row r="10" spans="1:6" ht="15" thickBot="1" x14ac:dyDescent="0.35">
      <c r="A10" s="62"/>
      <c r="B10" s="67"/>
    </row>
    <row r="11" spans="1:6" s="34" customFormat="1" ht="15" thickBot="1" x14ac:dyDescent="0.35">
      <c r="A11" s="63" t="s">
        <v>43</v>
      </c>
      <c r="B11" s="66" t="s">
        <v>44</v>
      </c>
      <c r="C11" s="63" t="s">
        <v>45</v>
      </c>
      <c r="D11" s="63" t="s">
        <v>46</v>
      </c>
      <c r="E11" s="63" t="s">
        <v>52</v>
      </c>
      <c r="F11" s="63" t="s">
        <v>47</v>
      </c>
    </row>
    <row r="12" spans="1:6" ht="15" thickBot="1" x14ac:dyDescent="0.35">
      <c r="A12" s="62"/>
      <c r="B12" s="67"/>
    </row>
    <row r="13" spans="1:6" ht="15" thickBot="1" x14ac:dyDescent="0.35">
      <c r="A13" s="65" t="s">
        <v>71</v>
      </c>
      <c r="B13" s="72">
        <v>2013</v>
      </c>
      <c r="C13" s="70"/>
      <c r="D13" s="68"/>
      <c r="E13" s="70"/>
      <c r="F13" s="69"/>
    </row>
    <row r="14" spans="1:6" ht="15" thickBot="1" x14ac:dyDescent="0.35">
      <c r="A14" s="65" t="s">
        <v>71</v>
      </c>
      <c r="B14" s="72">
        <v>2014</v>
      </c>
      <c r="C14" s="70"/>
      <c r="D14" s="70"/>
      <c r="E14" s="70"/>
      <c r="F14" s="69"/>
    </row>
    <row r="15" spans="1:6" ht="15" thickBot="1" x14ac:dyDescent="0.35">
      <c r="A15" s="65" t="s">
        <v>71</v>
      </c>
      <c r="B15" s="72">
        <v>2015</v>
      </c>
      <c r="C15" s="70"/>
      <c r="D15" s="70"/>
      <c r="E15" s="70"/>
      <c r="F15" s="69"/>
    </row>
    <row r="16" spans="1:6" ht="15" thickBot="1" x14ac:dyDescent="0.35">
      <c r="A16" s="65" t="s">
        <v>71</v>
      </c>
      <c r="B16" s="72">
        <v>2016</v>
      </c>
      <c r="C16" s="71"/>
      <c r="D16" s="70"/>
      <c r="E16" s="70"/>
      <c r="F16" s="70"/>
    </row>
    <row r="17" spans="1:6" ht="15" thickBot="1" x14ac:dyDescent="0.35">
      <c r="A17" s="65" t="s">
        <v>71</v>
      </c>
      <c r="B17" s="72">
        <v>2017</v>
      </c>
      <c r="C17" s="70"/>
      <c r="D17" s="70"/>
      <c r="E17" s="70"/>
      <c r="F17" s="69"/>
    </row>
    <row r="18" spans="1:6" ht="15" thickBot="1" x14ac:dyDescent="0.35">
      <c r="A18" s="62"/>
      <c r="B18" s="67"/>
    </row>
    <row r="19" spans="1:6" ht="15" thickBot="1" x14ac:dyDescent="0.35">
      <c r="A19" s="65" t="s">
        <v>72</v>
      </c>
      <c r="B19" s="72">
        <v>2013</v>
      </c>
      <c r="C19" s="70"/>
      <c r="D19" s="70"/>
      <c r="E19" s="70"/>
      <c r="F19" s="70"/>
    </row>
    <row r="20" spans="1:6" ht="15" thickBot="1" x14ac:dyDescent="0.35">
      <c r="A20" s="65" t="s">
        <v>72</v>
      </c>
      <c r="B20" s="72">
        <v>2014</v>
      </c>
      <c r="C20" s="70"/>
      <c r="D20" s="70"/>
      <c r="E20" s="70"/>
      <c r="F20" s="70"/>
    </row>
    <row r="21" spans="1:6" ht="15" thickBot="1" x14ac:dyDescent="0.35">
      <c r="A21" s="65" t="s">
        <v>72</v>
      </c>
      <c r="B21" s="72">
        <v>2015</v>
      </c>
      <c r="C21" s="70"/>
      <c r="D21" s="70"/>
      <c r="E21" s="70"/>
      <c r="F21" s="70"/>
    </row>
    <row r="22" spans="1:6" ht="15" thickBot="1" x14ac:dyDescent="0.35">
      <c r="A22" s="65" t="s">
        <v>72</v>
      </c>
      <c r="B22" s="72">
        <v>2016</v>
      </c>
      <c r="C22" s="70"/>
      <c r="D22" s="70"/>
      <c r="E22" s="70"/>
      <c r="F22" s="70"/>
    </row>
    <row r="23" spans="1:6" ht="15" thickBot="1" x14ac:dyDescent="0.35">
      <c r="A23" s="65" t="s">
        <v>72</v>
      </c>
      <c r="B23" s="72">
        <v>2017</v>
      </c>
      <c r="C23" s="70"/>
      <c r="D23" s="70"/>
      <c r="E23" s="70"/>
      <c r="F23" s="70"/>
    </row>
    <row r="24" spans="1:6" ht="15" thickBot="1" x14ac:dyDescent="0.35">
      <c r="A24" s="62"/>
      <c r="B24" s="67"/>
    </row>
    <row r="25" spans="1:6" ht="15" thickBot="1" x14ac:dyDescent="0.35">
      <c r="A25" s="65" t="s">
        <v>73</v>
      </c>
      <c r="B25" s="72">
        <v>2013</v>
      </c>
      <c r="C25" s="70"/>
      <c r="D25" s="70"/>
      <c r="E25" s="70"/>
      <c r="F25" s="70"/>
    </row>
    <row r="26" spans="1:6" ht="15" thickBot="1" x14ac:dyDescent="0.35">
      <c r="A26" s="65" t="s">
        <v>73</v>
      </c>
      <c r="B26" s="72">
        <v>2014</v>
      </c>
      <c r="C26" s="70"/>
      <c r="D26" s="70"/>
      <c r="E26" s="70"/>
      <c r="F26" s="70"/>
    </row>
    <row r="27" spans="1:6" ht="15" thickBot="1" x14ac:dyDescent="0.35">
      <c r="A27" s="65" t="s">
        <v>73</v>
      </c>
      <c r="B27" s="72">
        <v>2015</v>
      </c>
      <c r="C27" s="70"/>
      <c r="D27" s="70"/>
      <c r="E27" s="70"/>
      <c r="F27" s="70"/>
    </row>
    <row r="28" spans="1:6" ht="15" thickBot="1" x14ac:dyDescent="0.35">
      <c r="A28" s="65" t="s">
        <v>73</v>
      </c>
      <c r="B28" s="72">
        <v>2016</v>
      </c>
      <c r="C28" s="70"/>
      <c r="D28" s="70"/>
      <c r="E28" s="70"/>
      <c r="F28" s="70"/>
    </row>
    <row r="29" spans="1:6" ht="15" thickBot="1" x14ac:dyDescent="0.35">
      <c r="A29" s="65" t="s">
        <v>73</v>
      </c>
      <c r="B29" s="72">
        <v>2017</v>
      </c>
      <c r="C29" s="70"/>
      <c r="D29" s="70"/>
      <c r="E29" s="70"/>
      <c r="F29" s="70"/>
    </row>
    <row r="30" spans="1:6" ht="15" thickBot="1" x14ac:dyDescent="0.35">
      <c r="A30" s="62"/>
      <c r="B30" s="67"/>
    </row>
    <row r="31" spans="1:6" ht="15" thickBot="1" x14ac:dyDescent="0.35">
      <c r="A31" s="65" t="s">
        <v>74</v>
      </c>
      <c r="B31" s="72">
        <v>2013</v>
      </c>
      <c r="C31" s="70"/>
      <c r="D31" s="70"/>
      <c r="E31" s="70"/>
      <c r="F31" s="70"/>
    </row>
    <row r="32" spans="1:6" ht="15" thickBot="1" x14ac:dyDescent="0.35">
      <c r="A32" s="65" t="s">
        <v>74</v>
      </c>
      <c r="B32" s="72">
        <v>2014</v>
      </c>
      <c r="C32" s="70"/>
      <c r="D32" s="70"/>
      <c r="E32" s="70"/>
      <c r="F32" s="70"/>
    </row>
    <row r="33" spans="1:6" ht="15" thickBot="1" x14ac:dyDescent="0.35">
      <c r="A33" s="65" t="s">
        <v>74</v>
      </c>
      <c r="B33" s="72">
        <v>2015</v>
      </c>
      <c r="C33" s="70"/>
      <c r="D33" s="70"/>
      <c r="E33" s="70"/>
      <c r="F33" s="70"/>
    </row>
    <row r="34" spans="1:6" ht="15" thickBot="1" x14ac:dyDescent="0.35">
      <c r="A34" s="65" t="s">
        <v>74</v>
      </c>
      <c r="B34" s="72">
        <v>2016</v>
      </c>
      <c r="C34" s="70"/>
      <c r="D34" s="70"/>
      <c r="E34" s="70"/>
      <c r="F34" s="70"/>
    </row>
    <row r="35" spans="1:6" ht="15" thickBot="1" x14ac:dyDescent="0.35">
      <c r="A35" s="65" t="s">
        <v>74</v>
      </c>
      <c r="B35" s="72">
        <v>2017</v>
      </c>
      <c r="C35" s="70"/>
      <c r="D35" s="70"/>
      <c r="E35" s="70"/>
      <c r="F35" s="70"/>
    </row>
    <row r="36" spans="1:6" ht="15" thickBot="1" x14ac:dyDescent="0.35">
      <c r="A36" s="62"/>
      <c r="B36" s="67"/>
    </row>
    <row r="37" spans="1:6" ht="15" thickBot="1" x14ac:dyDescent="0.35">
      <c r="A37" s="65" t="s">
        <v>48</v>
      </c>
      <c r="B37" s="72">
        <v>2013</v>
      </c>
      <c r="C37" s="70"/>
      <c r="D37" s="70"/>
      <c r="E37" s="70"/>
      <c r="F37" s="70"/>
    </row>
    <row r="38" spans="1:6" ht="15" thickBot="1" x14ac:dyDescent="0.35">
      <c r="A38" s="65" t="s">
        <v>48</v>
      </c>
      <c r="B38" s="72">
        <v>2014</v>
      </c>
      <c r="C38" s="70"/>
      <c r="D38" s="70"/>
      <c r="E38" s="70"/>
      <c r="F38" s="70"/>
    </row>
    <row r="39" spans="1:6" ht="15" thickBot="1" x14ac:dyDescent="0.35">
      <c r="A39" s="65" t="s">
        <v>48</v>
      </c>
      <c r="B39" s="72">
        <v>2015</v>
      </c>
      <c r="C39" s="70"/>
      <c r="D39" s="70"/>
      <c r="E39" s="70"/>
      <c r="F39" s="70"/>
    </row>
    <row r="40" spans="1:6" ht="15" thickBot="1" x14ac:dyDescent="0.35">
      <c r="A40" s="65" t="s">
        <v>48</v>
      </c>
      <c r="B40" s="72">
        <v>2016</v>
      </c>
      <c r="C40" s="70"/>
      <c r="D40" s="70"/>
      <c r="E40" s="70"/>
      <c r="F40" s="70"/>
    </row>
    <row r="41" spans="1:6" ht="15" thickBot="1" x14ac:dyDescent="0.35">
      <c r="A41" s="65" t="s">
        <v>48</v>
      </c>
      <c r="B41" s="72">
        <v>2017</v>
      </c>
      <c r="C41" s="70"/>
      <c r="D41" s="70"/>
      <c r="E41" s="70"/>
      <c r="F41" s="70"/>
    </row>
    <row r="42" spans="1:6" x14ac:dyDescent="0.3">
      <c r="A42" s="74"/>
      <c r="B42" s="67"/>
    </row>
    <row r="43" spans="1:6" x14ac:dyDescent="0.3">
      <c r="A43" s="74"/>
      <c r="B43" s="67"/>
    </row>
    <row r="44" spans="1:6" ht="15" thickBot="1" x14ac:dyDescent="0.35">
      <c r="A44" s="74"/>
      <c r="B44" s="67"/>
    </row>
    <row r="45" spans="1:6" ht="15" thickBot="1" x14ac:dyDescent="0.35">
      <c r="A45" s="63" t="s">
        <v>51</v>
      </c>
      <c r="B45" s="67"/>
    </row>
    <row r="46" spans="1:6" ht="15" thickBot="1" x14ac:dyDescent="0.35">
      <c r="A46" s="74"/>
      <c r="B46" s="67"/>
    </row>
    <row r="47" spans="1:6" ht="108" customHeight="1" thickBot="1" x14ac:dyDescent="0.35">
      <c r="A47" s="75" t="s">
        <v>77</v>
      </c>
      <c r="B47" s="67"/>
    </row>
    <row r="48" spans="1:6" x14ac:dyDescent="0.3">
      <c r="A48" s="74"/>
      <c r="B48" s="67"/>
    </row>
    <row r="49" spans="1:5" ht="15" thickBot="1" x14ac:dyDescent="0.35">
      <c r="A49" s="74"/>
      <c r="B49" s="67"/>
    </row>
    <row r="50" spans="1:5" s="34" customFormat="1" ht="15" thickBot="1" x14ac:dyDescent="0.35">
      <c r="A50" s="63" t="s">
        <v>43</v>
      </c>
      <c r="B50" s="66" t="s">
        <v>44</v>
      </c>
      <c r="C50" s="63" t="s">
        <v>45</v>
      </c>
      <c r="D50" s="63" t="s">
        <v>46</v>
      </c>
      <c r="E50" s="63" t="s">
        <v>47</v>
      </c>
    </row>
    <row r="51" spans="1:5" ht="15" thickBot="1" x14ac:dyDescent="0.35">
      <c r="A51" s="62"/>
      <c r="B51" s="67"/>
    </row>
    <row r="52" spans="1:5" ht="15" thickBot="1" x14ac:dyDescent="0.35">
      <c r="A52" s="65" t="s">
        <v>49</v>
      </c>
      <c r="B52" s="72">
        <v>2013</v>
      </c>
      <c r="C52" s="70"/>
      <c r="D52" s="70"/>
      <c r="E52" s="70"/>
    </row>
    <row r="53" spans="1:5" ht="15" thickBot="1" x14ac:dyDescent="0.35">
      <c r="A53" s="65" t="s">
        <v>49</v>
      </c>
      <c r="B53" s="72">
        <v>2014</v>
      </c>
      <c r="C53" s="70"/>
      <c r="D53" s="70"/>
      <c r="E53" s="70"/>
    </row>
    <row r="54" spans="1:5" ht="15" thickBot="1" x14ac:dyDescent="0.35">
      <c r="A54" s="65" t="s">
        <v>49</v>
      </c>
      <c r="B54" s="72">
        <v>2015</v>
      </c>
      <c r="C54" s="70"/>
      <c r="D54" s="70"/>
      <c r="E54" s="70"/>
    </row>
    <row r="55" spans="1:5" ht="15" thickBot="1" x14ac:dyDescent="0.35">
      <c r="A55" s="65" t="s">
        <v>49</v>
      </c>
      <c r="B55" s="72">
        <v>2016</v>
      </c>
      <c r="C55" s="70"/>
      <c r="D55" s="70"/>
      <c r="E55" s="70"/>
    </row>
    <row r="56" spans="1:5" ht="15" thickBot="1" x14ac:dyDescent="0.35">
      <c r="A56" s="65" t="s">
        <v>49</v>
      </c>
      <c r="B56" s="72">
        <v>2017</v>
      </c>
      <c r="C56" s="70"/>
      <c r="D56" s="70"/>
      <c r="E56" s="70"/>
    </row>
    <row r="57" spans="1:5" x14ac:dyDescent="0.3">
      <c r="B57" s="33"/>
    </row>
    <row r="58" spans="1:5" x14ac:dyDescent="0.3">
      <c r="B58" s="3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4.4" x14ac:dyDescent="0.3"/>
  <cols>
    <col min="1" max="1" width="68.5546875" customWidth="1"/>
    <col min="2" max="2" width="75.77734375" customWidth="1"/>
  </cols>
  <sheetData>
    <row r="1" spans="1:2" ht="15" thickBot="1" x14ac:dyDescent="0.35">
      <c r="A1" s="61" t="s">
        <v>32</v>
      </c>
    </row>
    <row r="3" spans="1:2" ht="15" thickBot="1" x14ac:dyDescent="0.35">
      <c r="A3" s="30" t="s">
        <v>23</v>
      </c>
      <c r="B3" s="31" t="s">
        <v>24</v>
      </c>
    </row>
    <row r="4" spans="1:2" ht="27" thickBot="1" x14ac:dyDescent="0.35">
      <c r="A4" s="39" t="s">
        <v>53</v>
      </c>
      <c r="B4" s="42"/>
    </row>
    <row r="5" spans="1:2" ht="27" thickBot="1" x14ac:dyDescent="0.35">
      <c r="A5" s="40" t="s">
        <v>54</v>
      </c>
      <c r="B5" s="43"/>
    </row>
    <row r="6" spans="1:2" ht="27" thickBot="1" x14ac:dyDescent="0.35">
      <c r="A6" s="41" t="s">
        <v>55</v>
      </c>
      <c r="B6" s="43"/>
    </row>
    <row r="7" spans="1:2" ht="27" thickBot="1" x14ac:dyDescent="0.35">
      <c r="A7" s="40" t="s">
        <v>56</v>
      </c>
      <c r="B7" s="43"/>
    </row>
    <row r="8" spans="1:2" ht="40.200000000000003" thickBot="1" x14ac:dyDescent="0.35">
      <c r="A8" s="41" t="s">
        <v>57</v>
      </c>
      <c r="B8" s="43"/>
    </row>
    <row r="9" spans="1:2" ht="27" thickBot="1" x14ac:dyDescent="0.35">
      <c r="A9" s="41" t="s">
        <v>58</v>
      </c>
      <c r="B9" s="43"/>
    </row>
    <row r="10" spans="1:2" ht="40.200000000000003" thickBot="1" x14ac:dyDescent="0.35">
      <c r="A10" s="41" t="s">
        <v>59</v>
      </c>
      <c r="B10" s="43"/>
    </row>
    <row r="11" spans="1:2" ht="27" thickBot="1" x14ac:dyDescent="0.35">
      <c r="A11" s="41" t="s">
        <v>60</v>
      </c>
      <c r="B11" s="4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Punkt 3.2 Pristilbud</vt:lpstr>
      <vt:lpstr>Punkt 3.3 - Afkast</vt:lpstr>
      <vt:lpstr>Punkt 3.4 Service</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Lundgreen</dc:creator>
  <cp:lastModifiedBy>Peter</cp:lastModifiedBy>
  <cp:lastPrinted>2013-10-23T11:31:18Z</cp:lastPrinted>
  <dcterms:created xsi:type="dcterms:W3CDTF">2010-05-28T07:56:04Z</dcterms:created>
  <dcterms:modified xsi:type="dcterms:W3CDTF">2018-02-04T16:34:20Z</dcterms:modified>
</cp:coreProperties>
</file>